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<sst xmlns="http://schemas.openxmlformats.org/spreadsheetml/2006/main" count="466" uniqueCount="156">
  <si>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</si>
  <si>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</si>
  <si>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</si>
  <si>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</si>
  <si>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</si>
  <si>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</si>
  <si>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</si>
  <si>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</si>
  <si>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</si>
  <si>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</si>
  <si>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</si>
  <si>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</si>
  <si>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</si>
  <si>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</si>
  <si>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</si>
  <si>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</si>
  <si>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</si>
  <si>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</si>
  <si>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</si>
  <si>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</si>
  <si>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</si>
  <si>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</si>
  <si>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</si>
  <si>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</si>
  <si>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</si>
  <si>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</si>
  <si>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</si>
  <si>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</si>
  <si>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</si>
  <si>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</si>
  <si>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</si>
  <si>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</si>
  <si>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</si>
  <si>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</si>
  <si>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BUGETUL DE STAT</t>
  </si>
  <si>
    <t>cheltuieli judiciare</t>
  </si>
  <si>
    <t>PERSOANA JURIDICA</t>
  </si>
  <si>
    <t xml:space="preserve">cheltuieli judecata </t>
  </si>
  <si>
    <t>PERSOANA FIZICA</t>
  </si>
  <si>
    <t>onorariu curator</t>
  </si>
  <si>
    <t>cheltuieli fotocopiere</t>
  </si>
  <si>
    <t>cheltuieli judecata si executare</t>
  </si>
  <si>
    <t>MFP</t>
  </si>
  <si>
    <t>alim cont BT -chelt judecata</t>
  </si>
  <si>
    <t>taxa judiciara de timbru</t>
  </si>
  <si>
    <t>24.03.2021</t>
  </si>
  <si>
    <t>BIROU EXPERTIZE</t>
  </si>
  <si>
    <t>onorariu expert dosar 2929/290/2020</t>
  </si>
  <si>
    <t>onorariu expert dosar 18419/233/2020</t>
  </si>
  <si>
    <t>onorariu expert dosar 2383/254/2020</t>
  </si>
  <si>
    <t>26.03.2021</t>
  </si>
  <si>
    <t>onorariu expert dosar 424/291/2020</t>
  </si>
  <si>
    <t>onorariu expert dosar 2020/119/2017</t>
  </si>
  <si>
    <t>onorariu expert dosar 3873/338/2019</t>
  </si>
  <si>
    <t>onorariu expert dosar 3561/236/2020</t>
  </si>
  <si>
    <t>onorariu expert dosar 13191/288/2019</t>
  </si>
  <si>
    <t>onorariu expert dosar 4501/175/2017</t>
  </si>
  <si>
    <t>onorariu expert dosar 13342/211/2018</t>
  </si>
  <si>
    <t>poprire DE 1291/2020</t>
  </si>
  <si>
    <t>despagubire CEDO</t>
  </si>
  <si>
    <t>MF</t>
  </si>
  <si>
    <t>reglare comision servicii BT</t>
  </si>
  <si>
    <t>poprire DE 613/2019</t>
  </si>
  <si>
    <t>alimentare cont BT – plata CEDO</t>
  </si>
  <si>
    <t>consemnari CEC LOT 92 LG.165/2013</t>
  </si>
  <si>
    <t>consemnari CEC LOT 55 LG.164/2014</t>
  </si>
  <si>
    <t>daune morale dosar 3405/110/2017</t>
  </si>
  <si>
    <t>OP 3247</t>
  </si>
  <si>
    <t>ACHIZITIE SERVICII INCHIRIERE AUTO CU SOFER - PROIECT ACP 1 - 58.14.01</t>
  </si>
  <si>
    <t>SELECT DIPLOMATIC</t>
  </si>
  <si>
    <t>OP 3248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</si>
  <si>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</si>
  <si>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</si>
  <si>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</si>
  <si>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</si>
  <si>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</si>
  <si>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</si>
  <si>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</si>
  <si>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</si>
  <si>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</si>
  <si>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</si>
  <si>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</si>
  <si>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</si>
  <si>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</si>
  <si>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</si>
  <si>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</si>
  <si>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</si>
  <si>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</si>
  <si>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</si>
  <si>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</si>
  <si>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</si>
  <si>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</si>
  <si>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</si>
  <si>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</si>
  <si>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</si>
  <si>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</si>
  <si>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</si>
  <si>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</si>
  <si>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</si>
  <si>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</si>
  <si>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</si>
  <si>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</si>
  <si>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</si>
  <si>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</si>
  <si>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</si>
  <si>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</si>
  <si>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</si>
  <si>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</si>
  <si>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</si>
  <si>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</si>
  <si>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</si>
  <si>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</si>
  <si>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</si>
  <si>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</si>
  <si>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23,03,2021</t>
  </si>
  <si>
    <t>telekom romania</t>
  </si>
  <si>
    <t>serv telefonie mobila</t>
  </si>
  <si>
    <t>cn posta romana</t>
  </si>
  <si>
    <t>serv posta</t>
  </si>
  <si>
    <t>bs</t>
  </si>
  <si>
    <t>penalitati</t>
  </si>
  <si>
    <t>heliosoly</t>
  </si>
  <si>
    <t>serv legatorie</t>
  </si>
  <si>
    <t>rolf card</t>
  </si>
  <si>
    <t>cartele</t>
  </si>
  <si>
    <t>24,03,2021</t>
  </si>
  <si>
    <t>termoenergetica</t>
  </si>
  <si>
    <t>en termica</t>
  </si>
  <si>
    <t>mmap</t>
  </si>
  <si>
    <t>apa rece</t>
  </si>
  <si>
    <t>hard global</t>
  </si>
  <si>
    <t>serv nebulizare</t>
  </si>
  <si>
    <t>dgrfp brasov</t>
  </si>
  <si>
    <t>reparatii ascensoare</t>
  </si>
  <si>
    <t>manpres</t>
  </si>
  <si>
    <t>abonament</t>
  </si>
  <si>
    <t xml:space="preserve">ritter broker </t>
  </si>
  <si>
    <t>asigurare rca</t>
  </si>
  <si>
    <t>tmau</t>
  </si>
  <si>
    <t>25,03,2021</t>
  </si>
  <si>
    <t>chirie+utilitati</t>
  </si>
  <si>
    <t>26,03,2021</t>
  </si>
  <si>
    <t>mf</t>
  </si>
  <si>
    <t>tva</t>
  </si>
  <si>
    <t>orange romania</t>
  </si>
  <si>
    <t>serv telecomunicatii</t>
  </si>
  <si>
    <t>dnet comunication</t>
  </si>
  <si>
    <t>serv comunicare</t>
  </si>
  <si>
    <t>digisign</t>
  </si>
  <si>
    <t>kit semnatura</t>
  </si>
  <si>
    <t>29,03,2021</t>
  </si>
  <si>
    <t>ibm romania</t>
  </si>
  <si>
    <t>servicii intretinere</t>
  </si>
  <si>
    <t>total</t>
  </si>
  <si>
    <t>22-26 martie 2021</t>
  </si>
  <si>
    <t>raapps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</si>
</sst>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4" fontId="14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>
      <alignment/>
      <protection/>
    </xf>
    <xf numFmtId="4" fontId="20" fillId="0" borderId="17" xfId="57" applyNumberFormat="1" applyFont="1" applyBorder="1">
      <alignment/>
      <protection/>
    </xf>
    <xf numFmtId="0" fontId="14" fillId="0" borderId="18" xfId="0" applyFont="1" applyBorder="1" applyAlignment="1">
      <alignment horizontal="left" wrapText="1"/>
    </xf>
    <xf numFmtId="4" fontId="14" fillId="0" borderId="19" xfId="0" applyNumberFormat="1" applyFont="1" applyBorder="1" applyAlignment="1">
      <alignment/>
    </xf>
    <xf numFmtId="14" fontId="14" fillId="0" borderId="20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4" fontId="14" fillId="0" borderId="22" xfId="0" applyNumberFormat="1" applyFont="1" applyBorder="1" applyAlignment="1">
      <alignment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4" xfId="0" applyFont="1" applyBorder="1" applyAlignment="1">
      <alignment/>
    </xf>
    <xf numFmtId="0" fontId="0" fillId="0" borderId="46" xfId="0" applyBorder="1" applyAlignment="1">
      <alignment/>
    </xf>
    <xf numFmtId="3" fontId="0" fillId="0" borderId="19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3" xfId="0" applyBorder="1" applyAlignment="1">
      <alignment/>
    </xf>
    <xf numFmtId="0" fontId="19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49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164" fontId="0" fillId="0" borderId="36" xfId="42" applyFont="1" applyFill="1" applyBorder="1" applyAlignment="1" applyProtection="1">
      <alignment horizontal="left"/>
      <protection/>
    </xf>
    <xf numFmtId="164" fontId="0" fillId="0" borderId="36" xfId="42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9" fillId="0" borderId="52" xfId="0" applyFont="1" applyBorder="1" applyAlignment="1">
      <alignment horizontal="right"/>
    </xf>
    <xf numFmtId="164" fontId="19" fillId="0" borderId="53" xfId="0" applyNumberFormat="1" applyFont="1" applyBorder="1" applyAlignment="1">
      <alignment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14" fillId="0" borderId="5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4" fontId="14" fillId="0" borderId="57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3" fillId="25" borderId="13" xfId="0" applyFont="1" applyFill="1" applyBorder="1" applyAlignment="1">
      <alignment horizontal="center" vertical="center" wrapText="1"/>
    </xf>
    <xf numFmtId="14" fontId="23" fillId="25" borderId="13" xfId="0" applyNumberFormat="1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left" vertical="center" wrapText="1"/>
    </xf>
    <xf numFmtId="0" fontId="23" fillId="25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justify"/>
    </xf>
    <xf numFmtId="0" fontId="23" fillId="25" borderId="18" xfId="0" applyFont="1" applyFill="1" applyBorder="1" applyAlignment="1">
      <alignment horizontal="center" vertical="center" wrapText="1"/>
    </xf>
    <xf numFmtId="14" fontId="23" fillId="25" borderId="18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justify"/>
    </xf>
    <xf numFmtId="0" fontId="24" fillId="0" borderId="15" xfId="61" applyFont="1" applyFill="1" applyBorder="1" applyAlignment="1">
      <alignment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3" fillId="0" borderId="16" xfId="59" applyFont="1" applyFill="1" applyBorder="1" applyAlignment="1">
      <alignment/>
      <protection/>
    </xf>
    <xf numFmtId="0" fontId="0" fillId="0" borderId="16" xfId="0" applyFont="1" applyBorder="1" applyAlignment="1">
      <alignment/>
    </xf>
    <xf numFmtId="168" fontId="24" fillId="0" borderId="17" xfId="0" applyNumberFormat="1" applyFont="1" applyBorder="1" applyAlignment="1">
      <alignment/>
    </xf>
    <xf numFmtId="0" fontId="23" fillId="25" borderId="56" xfId="0" applyFont="1" applyFill="1" applyBorder="1" applyAlignment="1">
      <alignment horizontal="center" vertical="center" wrapText="1"/>
    </xf>
    <xf numFmtId="43" fontId="23" fillId="25" borderId="19" xfId="0" applyNumberFormat="1" applyFont="1" applyFill="1" applyBorder="1" applyAlignment="1">
      <alignment horizontal="right" vertical="center" wrapText="1"/>
    </xf>
    <xf numFmtId="0" fontId="23" fillId="25" borderId="57" xfId="0" applyFont="1" applyFill="1" applyBorder="1" applyAlignment="1">
      <alignment horizontal="center" vertical="center" wrapText="1"/>
    </xf>
    <xf numFmtId="43" fontId="23" fillId="25" borderId="14" xfId="0" applyNumberFormat="1" applyFont="1" applyFill="1" applyBorder="1" applyAlignment="1">
      <alignment horizontal="right" vertical="center" wrapText="1"/>
    </xf>
    <xf numFmtId="168" fontId="23" fillId="0" borderId="14" xfId="0" applyNumberFormat="1" applyFont="1" applyBorder="1" applyAlignment="1">
      <alignment/>
    </xf>
    <xf numFmtId="168" fontId="23" fillId="0" borderId="22" xfId="0" applyNumberFormat="1" applyFont="1" applyBorder="1" applyAlignment="1">
      <alignment/>
    </xf>
    <xf numFmtId="0" fontId="25" fillId="0" borderId="58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9" xfId="59" applyFont="1" applyFill="1" applyBorder="1" applyAlignment="1">
      <alignment horizontal="center"/>
      <protection/>
    </xf>
    <xf numFmtId="167" fontId="25" fillId="0" borderId="60" xfId="59" applyNumberFormat="1" applyFont="1" applyFill="1" applyBorder="1" applyAlignment="1">
      <alignment horizontal="center"/>
      <protection/>
    </xf>
    <xf numFmtId="0" fontId="25" fillId="0" borderId="60" xfId="59" applyFont="1" applyFill="1" applyBorder="1" applyAlignment="1">
      <alignment horizontal="center"/>
      <protection/>
    </xf>
    <xf numFmtId="0" fontId="25" fillId="0" borderId="60" xfId="0" applyFont="1" applyBorder="1" applyAlignment="1">
      <alignment horizontal="justify"/>
    </xf>
    <xf numFmtId="168" fontId="23" fillId="0" borderId="61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62" xfId="59" applyFont="1" applyFill="1" applyBorder="1" applyAlignment="1">
      <alignment horizontal="center"/>
      <protection/>
    </xf>
    <xf numFmtId="167" fontId="25" fillId="0" borderId="63" xfId="59" applyNumberFormat="1" applyFont="1" applyFill="1" applyBorder="1" applyAlignment="1">
      <alignment horizontal="center"/>
      <protection/>
    </xf>
    <xf numFmtId="0" fontId="25" fillId="0" borderId="63" xfId="59" applyFont="1" applyFill="1" applyBorder="1" applyAlignment="1">
      <alignment horizontal="center"/>
      <protection/>
    </xf>
    <xf numFmtId="0" fontId="25" fillId="0" borderId="63" xfId="0" applyFont="1" applyBorder="1" applyAlignment="1">
      <alignment horizontal="justify"/>
    </xf>
    <xf numFmtId="168" fontId="23" fillId="0" borderId="64" xfId="0" applyNumberFormat="1" applyFont="1" applyBorder="1" applyAlignment="1">
      <alignment/>
    </xf>
    <xf numFmtId="0" fontId="26" fillId="0" borderId="65" xfId="61" applyFont="1" applyFill="1" applyBorder="1" applyAlignment="1">
      <alignment/>
      <protection/>
    </xf>
    <xf numFmtId="0" fontId="25" fillId="0" borderId="58" xfId="0" applyFont="1" applyBorder="1" applyAlignment="1">
      <alignment/>
    </xf>
    <xf numFmtId="168" fontId="24" fillId="0" borderId="66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9"/>
  <sheetViews>
    <sheetView zoomScalePageLayoutView="0" workbookViewId="0" topLeftCell="C43">
      <selection activeCell="L17" sqref="L17"/>
    </sheetView>
  </sheetViews>
  <sheetFormatPr defaultColWidth="9.140625" defaultRowHeight="12.75"/>
  <cols>
    <col min="1" max="2" width="0" style="0" hidden="1" customWidth="1"/>
    <col min="3" max="3" width="23.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31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28</v>
      </c>
      <c r="G6" s="48" t="s">
        <v>154</v>
      </c>
      <c r="H6" s="2"/>
    </row>
    <row r="7" spans="4:6" ht="13.5" thickBot="1">
      <c r="D7" s="1"/>
      <c r="E7" s="1"/>
      <c r="F7" s="1"/>
    </row>
    <row r="8" spans="3:7" ht="12.75">
      <c r="C8" s="19"/>
      <c r="D8" s="20" t="s">
        <v>2</v>
      </c>
      <c r="E8" s="20" t="s">
        <v>3</v>
      </c>
      <c r="F8" s="20" t="s">
        <v>4</v>
      </c>
      <c r="G8" s="21" t="s">
        <v>5</v>
      </c>
    </row>
    <row r="9" spans="3:7" ht="12.75">
      <c r="C9" s="72" t="s">
        <v>71</v>
      </c>
      <c r="D9" s="49"/>
      <c r="E9" s="49"/>
      <c r="F9" s="50">
        <v>41392566</v>
      </c>
      <c r="G9" s="73"/>
    </row>
    <row r="10" spans="3:7" ht="12.75">
      <c r="C10" s="74" t="s">
        <v>72</v>
      </c>
      <c r="D10" s="51" t="s">
        <v>73</v>
      </c>
      <c r="E10" s="52">
        <v>23</v>
      </c>
      <c r="F10" s="53">
        <v>819292</v>
      </c>
      <c r="G10" s="75"/>
    </row>
    <row r="11" spans="3:7" ht="12.75">
      <c r="C11" s="74"/>
      <c r="D11" s="51"/>
      <c r="E11" s="52"/>
      <c r="F11" s="53"/>
      <c r="G11" s="75"/>
    </row>
    <row r="12" spans="3:7" ht="13.5" thickBot="1">
      <c r="C12" s="76" t="s">
        <v>74</v>
      </c>
      <c r="D12" s="55"/>
      <c r="E12" s="56"/>
      <c r="F12" s="57">
        <f>SUM(F9:F11)</f>
        <v>42211858</v>
      </c>
      <c r="G12" s="77"/>
    </row>
    <row r="13" spans="3:7" ht="12.75">
      <c r="C13" s="78" t="s">
        <v>75</v>
      </c>
      <c r="D13" s="47"/>
      <c r="E13" s="58"/>
      <c r="F13" s="59">
        <v>3238983</v>
      </c>
      <c r="G13" s="79"/>
    </row>
    <row r="14" spans="3:7" ht="12.75">
      <c r="C14" s="80" t="s">
        <v>76</v>
      </c>
      <c r="D14" s="51" t="s">
        <v>73</v>
      </c>
      <c r="E14" s="52"/>
      <c r="F14" s="53"/>
      <c r="G14" s="75"/>
    </row>
    <row r="15" spans="3:7" ht="12.75">
      <c r="C15" s="81"/>
      <c r="D15" s="60"/>
      <c r="E15" s="60"/>
      <c r="F15" s="61"/>
      <c r="G15" s="82"/>
    </row>
    <row r="16" spans="3:7" ht="13.5" thickBot="1">
      <c r="C16" s="76" t="s">
        <v>77</v>
      </c>
      <c r="D16" s="56"/>
      <c r="E16" s="56"/>
      <c r="F16" s="57">
        <f>SUM(F13:F15)</f>
        <v>3238983</v>
      </c>
      <c r="G16" s="77"/>
    </row>
    <row r="17" spans="3:7" ht="12.75">
      <c r="C17" s="78" t="s">
        <v>78</v>
      </c>
      <c r="D17" s="47"/>
      <c r="E17" s="58"/>
      <c r="F17" s="59">
        <v>116514</v>
      </c>
      <c r="G17" s="79"/>
    </row>
    <row r="18" spans="3:7" ht="12.75">
      <c r="C18" s="80" t="s">
        <v>79</v>
      </c>
      <c r="D18" s="51" t="s">
        <v>73</v>
      </c>
      <c r="E18" s="52">
        <v>23</v>
      </c>
      <c r="F18" s="53">
        <v>47973</v>
      </c>
      <c r="G18" s="75"/>
    </row>
    <row r="19" spans="3:7" ht="12.75">
      <c r="C19" s="81"/>
      <c r="D19" s="60"/>
      <c r="E19" s="60"/>
      <c r="F19" s="61"/>
      <c r="G19" s="82"/>
    </row>
    <row r="20" spans="3:7" ht="13.5" thickBot="1">
      <c r="C20" s="76" t="s">
        <v>80</v>
      </c>
      <c r="D20" s="56"/>
      <c r="E20" s="56"/>
      <c r="F20" s="57">
        <f>SUM(F17:F19)</f>
        <v>164487</v>
      </c>
      <c r="G20" s="77"/>
    </row>
    <row r="21" spans="3:7" ht="12.75">
      <c r="C21" s="83" t="s">
        <v>81</v>
      </c>
      <c r="D21" s="63"/>
      <c r="E21" s="63"/>
      <c r="F21" s="64">
        <v>260921</v>
      </c>
      <c r="G21" s="84"/>
    </row>
    <row r="22" spans="3:7" ht="12.75">
      <c r="C22" s="80" t="s">
        <v>82</v>
      </c>
      <c r="D22" s="51" t="s">
        <v>73</v>
      </c>
      <c r="E22" s="65"/>
      <c r="F22" s="66"/>
      <c r="G22" s="75"/>
    </row>
    <row r="23" spans="3:7" ht="12.75">
      <c r="C23" s="81"/>
      <c r="D23" s="62"/>
      <c r="E23" s="62"/>
      <c r="F23" s="61"/>
      <c r="G23" s="82"/>
    </row>
    <row r="24" spans="3:7" ht="13.5" thickBot="1">
      <c r="C24" s="76" t="s">
        <v>83</v>
      </c>
      <c r="D24" s="54"/>
      <c r="E24" s="54"/>
      <c r="F24" s="57">
        <f>SUM(F21:F23)</f>
        <v>260921</v>
      </c>
      <c r="G24" s="77"/>
    </row>
    <row r="25" spans="3:7" ht="12.75">
      <c r="C25" s="83" t="s">
        <v>84</v>
      </c>
      <c r="D25" s="62"/>
      <c r="E25" s="62"/>
      <c r="F25" s="61">
        <v>69888</v>
      </c>
      <c r="G25" s="82"/>
    </row>
    <row r="26" spans="3:7" ht="12.75">
      <c r="C26" s="81" t="s">
        <v>85</v>
      </c>
      <c r="D26" s="51" t="s">
        <v>73</v>
      </c>
      <c r="E26" s="52">
        <v>23</v>
      </c>
      <c r="F26" s="53">
        <v>19968</v>
      </c>
      <c r="G26" s="75"/>
    </row>
    <row r="27" spans="3:7" ht="12.75">
      <c r="C27" s="81"/>
      <c r="D27" s="62"/>
      <c r="E27" s="62"/>
      <c r="F27" s="61"/>
      <c r="G27" s="82"/>
    </row>
    <row r="28" spans="3:7" ht="13.5" thickBot="1">
      <c r="C28" s="76" t="s">
        <v>86</v>
      </c>
      <c r="D28" s="54"/>
      <c r="E28" s="54"/>
      <c r="F28" s="57">
        <f>SUM(F25:F27)</f>
        <v>89856</v>
      </c>
      <c r="G28" s="77"/>
    </row>
    <row r="29" spans="3:7" ht="12.75">
      <c r="C29" s="85" t="s">
        <v>87</v>
      </c>
      <c r="D29" s="63"/>
      <c r="E29" s="63"/>
      <c r="F29" s="64">
        <v>1040</v>
      </c>
      <c r="G29" s="86"/>
    </row>
    <row r="30" spans="3:7" ht="12.75">
      <c r="C30" s="80" t="s">
        <v>88</v>
      </c>
      <c r="D30" s="51" t="s">
        <v>73</v>
      </c>
      <c r="E30" s="62">
        <v>26</v>
      </c>
      <c r="F30" s="53">
        <v>500</v>
      </c>
      <c r="G30" s="75"/>
    </row>
    <row r="31" spans="3:7" ht="12.75">
      <c r="C31" s="87"/>
      <c r="D31" s="52"/>
      <c r="E31" s="67"/>
      <c r="F31" s="53"/>
      <c r="G31" s="75"/>
    </row>
    <row r="32" spans="3:7" ht="13.5" thickBot="1">
      <c r="C32" s="88" t="s">
        <v>89</v>
      </c>
      <c r="D32" s="54"/>
      <c r="E32" s="54"/>
      <c r="F32" s="57">
        <f>SUM(F29:F31)</f>
        <v>1540</v>
      </c>
      <c r="G32" s="89"/>
    </row>
    <row r="33" spans="3:7" ht="12.75">
      <c r="C33" s="83" t="s">
        <v>90</v>
      </c>
      <c r="D33" s="63"/>
      <c r="E33" s="63"/>
      <c r="F33" s="64">
        <v>1424030</v>
      </c>
      <c r="G33" s="84"/>
    </row>
    <row r="34" spans="3:7" ht="12.75">
      <c r="C34" s="90" t="s">
        <v>91</v>
      </c>
      <c r="D34" s="51" t="s">
        <v>73</v>
      </c>
      <c r="E34" s="65"/>
      <c r="F34" s="66"/>
      <c r="G34" s="75"/>
    </row>
    <row r="35" spans="3:7" ht="12.75">
      <c r="C35" s="81"/>
      <c r="D35" s="62"/>
      <c r="E35" s="62"/>
      <c r="F35" s="61"/>
      <c r="G35" s="82"/>
    </row>
    <row r="36" spans="3:7" ht="13.5" thickBot="1">
      <c r="C36" s="76" t="s">
        <v>92</v>
      </c>
      <c r="D36" s="54"/>
      <c r="E36" s="54"/>
      <c r="F36" s="57">
        <f>SUM(F33:F35)</f>
        <v>1424030</v>
      </c>
      <c r="G36" s="77"/>
    </row>
    <row r="37" spans="3:7" ht="12.75">
      <c r="C37" s="85" t="s">
        <v>93</v>
      </c>
      <c r="D37" s="63"/>
      <c r="E37" s="63"/>
      <c r="F37" s="64">
        <v>690492</v>
      </c>
      <c r="G37" s="86"/>
    </row>
    <row r="38" spans="3:7" ht="12.75">
      <c r="C38" s="91" t="s">
        <v>94</v>
      </c>
      <c r="D38" s="51" t="s">
        <v>73</v>
      </c>
      <c r="E38" s="51"/>
      <c r="F38" s="53"/>
      <c r="G38" s="75"/>
    </row>
    <row r="39" spans="3:7" ht="12.75">
      <c r="C39" s="80"/>
      <c r="D39" s="62"/>
      <c r="E39" s="62"/>
      <c r="F39" s="61"/>
      <c r="G39" s="75"/>
    </row>
    <row r="40" spans="3:7" ht="13.5" thickBot="1">
      <c r="C40" s="76" t="s">
        <v>95</v>
      </c>
      <c r="D40" s="54"/>
      <c r="E40" s="54"/>
      <c r="F40" s="57">
        <f>SUM(F37:F39)</f>
        <v>690492</v>
      </c>
      <c r="G40" s="92"/>
    </row>
    <row r="41" spans="3:7" ht="12.75">
      <c r="C41" s="85" t="s">
        <v>96</v>
      </c>
      <c r="D41" s="63"/>
      <c r="E41" s="63"/>
      <c r="F41" s="68">
        <v>638</v>
      </c>
      <c r="G41" s="93"/>
    </row>
    <row r="42" spans="3:7" ht="12.75">
      <c r="C42" s="94" t="s">
        <v>100</v>
      </c>
      <c r="D42" s="51"/>
      <c r="E42" s="51"/>
      <c r="F42" s="69"/>
      <c r="G42" s="95"/>
    </row>
    <row r="43" spans="3:7" ht="12.75">
      <c r="C43" s="81"/>
      <c r="D43" s="62"/>
      <c r="E43" s="62"/>
      <c r="F43" s="69"/>
      <c r="G43" s="95"/>
    </row>
    <row r="44" spans="3:7" ht="13.5" thickBot="1">
      <c r="C44" s="76" t="s">
        <v>101</v>
      </c>
      <c r="D44" s="54"/>
      <c r="E44" s="54"/>
      <c r="F44" s="70">
        <f>SUM(F41:F43)</f>
        <v>638</v>
      </c>
      <c r="G44" s="96"/>
    </row>
    <row r="45" spans="3:7" ht="12.75">
      <c r="C45" s="85" t="s">
        <v>97</v>
      </c>
      <c r="D45" s="63"/>
      <c r="E45" s="63"/>
      <c r="F45" s="68">
        <v>15</v>
      </c>
      <c r="G45" s="93"/>
    </row>
    <row r="46" spans="3:7" ht="12.75">
      <c r="C46" s="94" t="s">
        <v>102</v>
      </c>
      <c r="D46" s="51"/>
      <c r="E46" s="51"/>
      <c r="F46" s="69"/>
      <c r="G46" s="95"/>
    </row>
    <row r="47" spans="3:7" ht="12.75">
      <c r="C47" s="81"/>
      <c r="D47" s="62"/>
      <c r="E47" s="62"/>
      <c r="F47" s="69"/>
      <c r="G47" s="95"/>
    </row>
    <row r="48" spans="3:7" ht="13.5" thickBot="1">
      <c r="C48" s="76" t="s">
        <v>103</v>
      </c>
      <c r="D48" s="54"/>
      <c r="E48" s="54"/>
      <c r="F48" s="70">
        <f>SUM(F45:F47)</f>
        <v>15</v>
      </c>
      <c r="G48" s="96"/>
    </row>
    <row r="49" spans="3:7" ht="12.75">
      <c r="C49" s="85" t="s">
        <v>98</v>
      </c>
      <c r="D49" s="63"/>
      <c r="E49" s="63"/>
      <c r="F49" s="68">
        <v>159</v>
      </c>
      <c r="G49" s="93"/>
    </row>
    <row r="50" spans="3:7" ht="12.75">
      <c r="C50" s="94" t="s">
        <v>104</v>
      </c>
      <c r="D50" s="51"/>
      <c r="E50" s="51"/>
      <c r="F50" s="69"/>
      <c r="G50" s="95"/>
    </row>
    <row r="51" spans="3:7" ht="12.75">
      <c r="C51" s="81"/>
      <c r="D51" s="62"/>
      <c r="E51" s="62"/>
      <c r="F51" s="69"/>
      <c r="G51" s="95"/>
    </row>
    <row r="52" spans="3:7" ht="13.5" thickBot="1">
      <c r="C52" s="76" t="s">
        <v>103</v>
      </c>
      <c r="D52" s="54"/>
      <c r="E52" s="54"/>
      <c r="F52" s="70">
        <f>SUM(F49:F51)</f>
        <v>159</v>
      </c>
      <c r="G52" s="96"/>
    </row>
    <row r="53" spans="3:7" ht="12.75">
      <c r="C53" s="85" t="s">
        <v>99</v>
      </c>
      <c r="D53" s="63"/>
      <c r="E53" s="63"/>
      <c r="F53" s="68">
        <v>5</v>
      </c>
      <c r="G53" s="93"/>
    </row>
    <row r="54" spans="3:7" ht="12.75">
      <c r="C54" s="94" t="s">
        <v>105</v>
      </c>
      <c r="D54" s="51"/>
      <c r="E54" s="51"/>
      <c r="F54" s="69"/>
      <c r="G54" s="95"/>
    </row>
    <row r="55" spans="3:7" ht="12.75">
      <c r="C55" s="81"/>
      <c r="D55" s="62"/>
      <c r="E55" s="62"/>
      <c r="F55" s="69"/>
      <c r="G55" s="95"/>
    </row>
    <row r="56" spans="3:7" ht="13.5" thickBot="1">
      <c r="C56" s="76"/>
      <c r="D56" s="54"/>
      <c r="E56" s="54"/>
      <c r="F56" s="70">
        <f>SUM(F53:F55)</f>
        <v>5</v>
      </c>
      <c r="G56" s="96"/>
    </row>
    <row r="57" spans="3:7" ht="12.75">
      <c r="C57" s="85" t="s">
        <v>106</v>
      </c>
      <c r="D57" s="63"/>
      <c r="E57" s="63"/>
      <c r="F57" s="68">
        <v>26</v>
      </c>
      <c r="G57" s="93"/>
    </row>
    <row r="58" spans="3:7" ht="12.75">
      <c r="C58" s="94" t="s">
        <v>107</v>
      </c>
      <c r="D58" s="51"/>
      <c r="E58" s="51"/>
      <c r="F58" s="69"/>
      <c r="G58" s="95"/>
    </row>
    <row r="59" spans="3:7" ht="12.75">
      <c r="C59" s="81"/>
      <c r="D59" s="62"/>
      <c r="E59" s="62"/>
      <c r="F59" s="69"/>
      <c r="G59" s="95"/>
    </row>
    <row r="60" spans="3:7" ht="13.5" thickBot="1">
      <c r="C60" s="76" t="s">
        <v>103</v>
      </c>
      <c r="D60" s="54"/>
      <c r="E60" s="54"/>
      <c r="F60" s="70">
        <f>SUM(F57:F59)</f>
        <v>26</v>
      </c>
      <c r="G60" s="96"/>
    </row>
    <row r="61" spans="3:7" ht="12.75">
      <c r="C61" s="85" t="s">
        <v>108</v>
      </c>
      <c r="D61" s="63"/>
      <c r="E61" s="63"/>
      <c r="F61" s="68">
        <v>1074088</v>
      </c>
      <c r="G61" s="97"/>
    </row>
    <row r="62" spans="3:7" ht="12.75">
      <c r="C62" s="94" t="s">
        <v>109</v>
      </c>
      <c r="D62" s="51" t="s">
        <v>73</v>
      </c>
      <c r="E62" s="51">
        <v>23</v>
      </c>
      <c r="F62" s="61">
        <v>1572</v>
      </c>
      <c r="G62" s="98"/>
    </row>
    <row r="63" spans="3:7" ht="12.75">
      <c r="C63" s="99"/>
      <c r="D63" s="62"/>
      <c r="E63" s="62"/>
      <c r="F63" s="61"/>
      <c r="G63" s="75"/>
    </row>
    <row r="64" spans="3:7" ht="12.75">
      <c r="C64" s="81"/>
      <c r="D64" s="62"/>
      <c r="E64" s="62"/>
      <c r="F64" s="61"/>
      <c r="G64" s="75"/>
    </row>
    <row r="65" spans="3:7" ht="13.5" thickBot="1">
      <c r="C65" s="76" t="s">
        <v>110</v>
      </c>
      <c r="D65" s="54"/>
      <c r="E65" s="54"/>
      <c r="F65" s="57">
        <f>SUM(F61:F64)</f>
        <v>1075660</v>
      </c>
      <c r="G65" s="89"/>
    </row>
    <row r="66" spans="3:7" ht="12.75">
      <c r="C66" s="85" t="s">
        <v>111</v>
      </c>
      <c r="D66" s="63"/>
      <c r="E66" s="63"/>
      <c r="F66" s="64">
        <v>329618</v>
      </c>
      <c r="G66" s="86"/>
    </row>
    <row r="67" spans="3:7" ht="12.75">
      <c r="C67" s="94" t="s">
        <v>112</v>
      </c>
      <c r="D67" s="51" t="s">
        <v>73</v>
      </c>
      <c r="E67" s="51"/>
      <c r="F67" s="61"/>
      <c r="G67" s="75"/>
    </row>
    <row r="68" spans="3:7" ht="12.75">
      <c r="C68" s="81"/>
      <c r="D68" s="62"/>
      <c r="E68" s="62"/>
      <c r="F68" s="61"/>
      <c r="G68" s="75"/>
    </row>
    <row r="69" spans="3:7" ht="13.5" thickBot="1">
      <c r="C69" s="100" t="s">
        <v>113</v>
      </c>
      <c r="D69" s="101"/>
      <c r="E69" s="101"/>
      <c r="F69" s="102">
        <f>SUM(F66:F68)</f>
        <v>329618</v>
      </c>
      <c r="G69" s="1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28</v>
      </c>
      <c r="E5" s="48" t="str">
        <f>personal!G6</f>
        <v>22-26 martie 2021</v>
      </c>
    </row>
    <row r="6" ht="13.5" thickBot="1"/>
    <row r="7" spans="1:6" ht="68.25" customHeight="1" thickBot="1">
      <c r="A7" s="26" t="s">
        <v>8</v>
      </c>
      <c r="B7" s="27" t="s">
        <v>9</v>
      </c>
      <c r="C7" s="28" t="s">
        <v>10</v>
      </c>
      <c r="D7" s="27" t="s">
        <v>11</v>
      </c>
      <c r="E7" s="27" t="s">
        <v>12</v>
      </c>
      <c r="F7" s="29" t="s">
        <v>13</v>
      </c>
    </row>
    <row r="8" spans="1:6" ht="12.75">
      <c r="A8" s="116">
        <v>1</v>
      </c>
      <c r="B8" s="117" t="s">
        <v>114</v>
      </c>
      <c r="C8" s="118">
        <v>3170</v>
      </c>
      <c r="D8" s="71" t="s">
        <v>115</v>
      </c>
      <c r="E8" s="71" t="s">
        <v>116</v>
      </c>
      <c r="F8" s="109">
        <v>899.12</v>
      </c>
    </row>
    <row r="9" spans="1:6" ht="12.75">
      <c r="A9" s="119">
        <f>A8+1</f>
        <v>2</v>
      </c>
      <c r="B9" s="120" t="s">
        <v>114</v>
      </c>
      <c r="C9" s="121">
        <v>3171</v>
      </c>
      <c r="D9" s="52" t="s">
        <v>117</v>
      </c>
      <c r="E9" s="52" t="s">
        <v>118</v>
      </c>
      <c r="F9" s="110">
        <v>2499282.24</v>
      </c>
    </row>
    <row r="10" spans="1:6" ht="12.75">
      <c r="A10" s="119">
        <v>3</v>
      </c>
      <c r="B10" s="120" t="s">
        <v>114</v>
      </c>
      <c r="C10" s="121">
        <v>3172</v>
      </c>
      <c r="D10" s="52" t="s">
        <v>119</v>
      </c>
      <c r="E10" s="52" t="s">
        <v>120</v>
      </c>
      <c r="F10" s="111">
        <v>1145.08</v>
      </c>
    </row>
    <row r="11" spans="1:6" ht="12.75">
      <c r="A11" s="119">
        <v>4</v>
      </c>
      <c r="B11" s="120" t="s">
        <v>114</v>
      </c>
      <c r="C11" s="121">
        <v>3192</v>
      </c>
      <c r="D11" s="52" t="s">
        <v>121</v>
      </c>
      <c r="E11" s="52" t="s">
        <v>122</v>
      </c>
      <c r="F11" s="111">
        <v>6845.83</v>
      </c>
    </row>
    <row r="12" spans="1:6" ht="12.75">
      <c r="A12" s="119">
        <v>5</v>
      </c>
      <c r="B12" s="120" t="s">
        <v>114</v>
      </c>
      <c r="C12" s="121">
        <v>3193</v>
      </c>
      <c r="D12" s="52" t="s">
        <v>123</v>
      </c>
      <c r="E12" s="52" t="s">
        <v>124</v>
      </c>
      <c r="F12" s="111">
        <v>35.1</v>
      </c>
    </row>
    <row r="13" spans="1:6" ht="12.75">
      <c r="A13" s="119">
        <v>6</v>
      </c>
      <c r="B13" s="120" t="s">
        <v>125</v>
      </c>
      <c r="C13" s="121">
        <v>3206</v>
      </c>
      <c r="D13" s="52" t="s">
        <v>126</v>
      </c>
      <c r="E13" s="52" t="s">
        <v>127</v>
      </c>
      <c r="F13" s="111">
        <v>25408.57</v>
      </c>
    </row>
    <row r="14" spans="1:6" ht="12.75">
      <c r="A14" s="119">
        <v>7</v>
      </c>
      <c r="B14" s="120" t="s">
        <v>125</v>
      </c>
      <c r="C14" s="121">
        <v>3207</v>
      </c>
      <c r="D14" s="52" t="s">
        <v>128</v>
      </c>
      <c r="E14" s="52" t="s">
        <v>129</v>
      </c>
      <c r="F14" s="111">
        <v>322.85</v>
      </c>
    </row>
    <row r="15" spans="1:6" ht="12.75">
      <c r="A15" s="119">
        <v>8</v>
      </c>
      <c r="B15" s="120" t="s">
        <v>125</v>
      </c>
      <c r="C15" s="121">
        <v>3201</v>
      </c>
      <c r="D15" s="52" t="s">
        <v>130</v>
      </c>
      <c r="E15" s="52" t="s">
        <v>131</v>
      </c>
      <c r="F15" s="111">
        <v>683.47</v>
      </c>
    </row>
    <row r="16" spans="1:6" ht="12.75">
      <c r="A16" s="119">
        <v>9</v>
      </c>
      <c r="B16" s="120" t="s">
        <v>125</v>
      </c>
      <c r="C16" s="121">
        <v>3209</v>
      </c>
      <c r="D16" s="52" t="s">
        <v>132</v>
      </c>
      <c r="E16" s="52" t="s">
        <v>133</v>
      </c>
      <c r="F16" s="111">
        <v>36.32</v>
      </c>
    </row>
    <row r="17" spans="1:6" ht="12.75">
      <c r="A17" s="119">
        <v>10</v>
      </c>
      <c r="B17" s="120" t="s">
        <v>125</v>
      </c>
      <c r="C17" s="121">
        <v>3221</v>
      </c>
      <c r="D17" s="52" t="s">
        <v>134</v>
      </c>
      <c r="E17" s="52" t="s">
        <v>135</v>
      </c>
      <c r="F17" s="111">
        <v>143.2</v>
      </c>
    </row>
    <row r="18" spans="1:6" ht="12.75">
      <c r="A18" s="119">
        <v>11</v>
      </c>
      <c r="B18" s="120" t="s">
        <v>125</v>
      </c>
      <c r="C18" s="121">
        <v>3216</v>
      </c>
      <c r="D18" s="52" t="s">
        <v>136</v>
      </c>
      <c r="E18" s="52" t="s">
        <v>137</v>
      </c>
      <c r="F18" s="111">
        <v>2426.34</v>
      </c>
    </row>
    <row r="19" spans="1:6" ht="12.75">
      <c r="A19" s="119">
        <v>12</v>
      </c>
      <c r="B19" s="120" t="s">
        <v>125</v>
      </c>
      <c r="C19" s="121">
        <v>3208</v>
      </c>
      <c r="D19" s="52" t="s">
        <v>128</v>
      </c>
      <c r="E19" s="52" t="s">
        <v>138</v>
      </c>
      <c r="F19" s="111">
        <v>9.45</v>
      </c>
    </row>
    <row r="20" spans="1:6" ht="12.75">
      <c r="A20" s="119">
        <v>13</v>
      </c>
      <c r="B20" s="120" t="s">
        <v>125</v>
      </c>
      <c r="C20" s="121">
        <v>3220</v>
      </c>
      <c r="D20" s="52" t="s">
        <v>134</v>
      </c>
      <c r="E20" s="52" t="s">
        <v>135</v>
      </c>
      <c r="F20" s="111">
        <v>1808.33</v>
      </c>
    </row>
    <row r="21" spans="1:6" ht="12.75">
      <c r="A21" s="119">
        <v>14</v>
      </c>
      <c r="B21" s="120" t="s">
        <v>139</v>
      </c>
      <c r="C21" s="121">
        <v>3251</v>
      </c>
      <c r="D21" s="52" t="s">
        <v>155</v>
      </c>
      <c r="E21" s="52" t="s">
        <v>140</v>
      </c>
      <c r="F21" s="111">
        <v>2342.99</v>
      </c>
    </row>
    <row r="22" spans="1:6" ht="12.75">
      <c r="A22" s="119">
        <v>15</v>
      </c>
      <c r="B22" s="120" t="s">
        <v>141</v>
      </c>
      <c r="C22" s="121">
        <v>3252</v>
      </c>
      <c r="D22" s="52" t="s">
        <v>142</v>
      </c>
      <c r="E22" s="52" t="s">
        <v>143</v>
      </c>
      <c r="F22" s="111">
        <v>7659</v>
      </c>
    </row>
    <row r="23" spans="1:6" ht="12.75">
      <c r="A23" s="119">
        <v>16</v>
      </c>
      <c r="B23" s="120" t="s">
        <v>141</v>
      </c>
      <c r="C23" s="121">
        <v>3306</v>
      </c>
      <c r="D23" s="52" t="s">
        <v>144</v>
      </c>
      <c r="E23" s="52" t="s">
        <v>145</v>
      </c>
      <c r="F23" s="111">
        <v>7685.71</v>
      </c>
    </row>
    <row r="24" spans="1:6" ht="12.75">
      <c r="A24" s="119">
        <v>17</v>
      </c>
      <c r="B24" s="120" t="s">
        <v>141</v>
      </c>
      <c r="C24" s="121">
        <v>3309</v>
      </c>
      <c r="D24" s="52" t="s">
        <v>146</v>
      </c>
      <c r="E24" s="52" t="s">
        <v>147</v>
      </c>
      <c r="F24" s="111">
        <v>6845.06</v>
      </c>
    </row>
    <row r="25" spans="1:6" ht="12.75">
      <c r="A25" s="119">
        <v>18</v>
      </c>
      <c r="B25" s="120" t="s">
        <v>141</v>
      </c>
      <c r="C25" s="121">
        <v>3305</v>
      </c>
      <c r="D25" s="52" t="s">
        <v>130</v>
      </c>
      <c r="E25" s="52" t="s">
        <v>131</v>
      </c>
      <c r="F25" s="111">
        <v>433.25</v>
      </c>
    </row>
    <row r="26" spans="1:6" ht="12.75">
      <c r="A26" s="119">
        <v>19</v>
      </c>
      <c r="B26" s="120" t="s">
        <v>141</v>
      </c>
      <c r="C26" s="121">
        <v>3307</v>
      </c>
      <c r="D26" s="52" t="s">
        <v>148</v>
      </c>
      <c r="E26" s="52" t="s">
        <v>149</v>
      </c>
      <c r="F26" s="111">
        <v>761.6</v>
      </c>
    </row>
    <row r="27" spans="1:6" ht="13.5" thickBot="1">
      <c r="A27" s="119">
        <v>20</v>
      </c>
      <c r="B27" s="120" t="s">
        <v>150</v>
      </c>
      <c r="C27" s="121">
        <v>3308</v>
      </c>
      <c r="D27" s="52" t="s">
        <v>151</v>
      </c>
      <c r="E27" s="52" t="s">
        <v>152</v>
      </c>
      <c r="F27" s="111">
        <v>1381696.1</v>
      </c>
    </row>
    <row r="28" spans="1:6" ht="21" customHeight="1" thickBot="1">
      <c r="A28" s="112"/>
      <c r="B28" s="113"/>
      <c r="C28" s="113"/>
      <c r="D28" s="113"/>
      <c r="E28" s="114" t="s">
        <v>153</v>
      </c>
      <c r="F28" s="115">
        <f>SUM(F8:F27)</f>
        <v>3946469.6100000013</v>
      </c>
    </row>
    <row r="29" spans="1:6" s="47" customFormat="1" ht="12.75">
      <c r="A29" s="104"/>
      <c r="B29" s="105"/>
      <c r="F29" s="106"/>
    </row>
    <row r="30" spans="1:6" s="47" customFormat="1" ht="12.75">
      <c r="A30" s="104"/>
      <c r="B30" s="105"/>
      <c r="F30" s="106"/>
    </row>
    <row r="31" spans="1:6" s="47" customFormat="1" ht="12.75">
      <c r="A31" s="104"/>
      <c r="B31" s="105"/>
      <c r="F31" s="106"/>
    </row>
    <row r="32" spans="1:6" s="47" customFormat="1" ht="12.75">
      <c r="A32" s="104"/>
      <c r="B32" s="105"/>
      <c r="F32" s="106"/>
    </row>
    <row r="33" spans="1:6" s="47" customFormat="1" ht="12.75">
      <c r="A33" s="104"/>
      <c r="B33" s="105"/>
      <c r="F33" s="106"/>
    </row>
    <row r="34" spans="1:6" s="47" customFormat="1" ht="12.75">
      <c r="A34" s="104"/>
      <c r="B34" s="105"/>
      <c r="F34" s="106"/>
    </row>
    <row r="35" spans="5:6" s="47" customFormat="1" ht="12.75">
      <c r="E35" s="107"/>
      <c r="F35" s="108"/>
    </row>
    <row r="36" s="47" customFormat="1" ht="12.75"/>
    <row r="37" s="47" customFormat="1" ht="12.75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72" t="s">
        <v>19</v>
      </c>
      <c r="B3" s="172"/>
      <c r="C3" s="172"/>
      <c r="D3" s="11"/>
    </row>
    <row r="4" spans="1:10" ht="30" customHeight="1">
      <c r="A4" s="173" t="s">
        <v>27</v>
      </c>
      <c r="B4" s="173"/>
      <c r="C4" s="173"/>
      <c r="D4" s="173"/>
      <c r="E4" s="17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28</v>
      </c>
      <c r="C6" s="8" t="str">
        <f>personal!G6</f>
        <v>22-26 martie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0" t="s">
        <v>14</v>
      </c>
      <c r="B8" s="31" t="s">
        <v>15</v>
      </c>
      <c r="C8" s="31" t="s">
        <v>16</v>
      </c>
      <c r="D8" s="31" t="s">
        <v>20</v>
      </c>
      <c r="E8" s="32" t="s">
        <v>17</v>
      </c>
    </row>
    <row r="9" spans="1:5" s="16" customFormat="1" ht="25.5">
      <c r="A9" s="122">
        <v>44280</v>
      </c>
      <c r="B9" s="123" t="s">
        <v>67</v>
      </c>
      <c r="C9" s="36" t="s">
        <v>68</v>
      </c>
      <c r="D9" s="36" t="s">
        <v>69</v>
      </c>
      <c r="E9" s="37">
        <v>1156.1</v>
      </c>
    </row>
    <row r="10" spans="1:5" s="16" customFormat="1" ht="25.5">
      <c r="A10" s="124">
        <v>44280</v>
      </c>
      <c r="B10" s="125" t="s">
        <v>70</v>
      </c>
      <c r="C10" s="22" t="s">
        <v>68</v>
      </c>
      <c r="D10" s="22" t="s">
        <v>69</v>
      </c>
      <c r="E10" s="23">
        <v>6397.66</v>
      </c>
    </row>
    <row r="11" spans="1:5" s="16" customFormat="1" ht="13.5" thickBot="1">
      <c r="A11" s="38"/>
      <c r="B11" s="39"/>
      <c r="C11" s="40"/>
      <c r="D11" s="40"/>
      <c r="E11" s="41"/>
    </row>
    <row r="12" spans="1:5" ht="19.5" customHeight="1" thickBot="1">
      <c r="A12" s="33" t="s">
        <v>18</v>
      </c>
      <c r="B12" s="34"/>
      <c r="C12" s="34"/>
      <c r="D12" s="34"/>
      <c r="E12" s="35">
        <f>SUM(E9:E11)</f>
        <v>7553.76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02">
      <selection activeCell="J119" sqref="J119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23.7109375" style="0" customWidth="1"/>
    <col min="4" max="4" width="23.8515625" style="0" customWidth="1"/>
    <col min="5" max="5" width="35.421875" style="0" customWidth="1"/>
    <col min="6" max="6" width="20.28125" style="46" customWidth="1"/>
    <col min="9" max="9" width="9.140625" style="2" customWidth="1"/>
    <col min="10" max="10" width="34.00390625" style="0" customWidth="1"/>
  </cols>
  <sheetData>
    <row r="1" ht="12.75">
      <c r="A1" s="24" t="s">
        <v>33</v>
      </c>
    </row>
    <row r="2" ht="12.75">
      <c r="A2" s="24"/>
    </row>
    <row r="3" ht="12.75">
      <c r="A3" s="24" t="s">
        <v>29</v>
      </c>
    </row>
    <row r="4" spans="1:5" ht="12.75">
      <c r="A4" s="24" t="s">
        <v>22</v>
      </c>
      <c r="D4" s="18" t="s">
        <v>28</v>
      </c>
      <c r="E4" s="48" t="str">
        <f>personal!G6</f>
        <v>22-26 martie 2021</v>
      </c>
    </row>
    <row r="5" ht="13.5" thickBot="1"/>
    <row r="6" spans="1:9" ht="30" customHeight="1" thickBot="1">
      <c r="A6" s="137" t="s">
        <v>8</v>
      </c>
      <c r="B6" s="138" t="s">
        <v>9</v>
      </c>
      <c r="C6" s="138" t="s">
        <v>10</v>
      </c>
      <c r="D6" s="138" t="s">
        <v>23</v>
      </c>
      <c r="E6" s="138" t="s">
        <v>30</v>
      </c>
      <c r="F6" s="139" t="s">
        <v>25</v>
      </c>
      <c r="I6"/>
    </row>
    <row r="7" spans="1:9" ht="12.75">
      <c r="A7" s="148">
        <v>1</v>
      </c>
      <c r="B7" s="135">
        <v>44277</v>
      </c>
      <c r="C7" s="134">
        <v>3095</v>
      </c>
      <c r="D7" s="134" t="s">
        <v>34</v>
      </c>
      <c r="E7" s="136" t="s">
        <v>35</v>
      </c>
      <c r="F7" s="149">
        <v>200</v>
      </c>
      <c r="I7"/>
    </row>
    <row r="8" spans="1:9" ht="19.5" customHeight="1">
      <c r="A8" s="150">
        <v>2</v>
      </c>
      <c r="B8" s="127">
        <v>44277</v>
      </c>
      <c r="C8" s="126">
        <v>3096</v>
      </c>
      <c r="D8" s="126" t="s">
        <v>34</v>
      </c>
      <c r="E8" s="128" t="s">
        <v>35</v>
      </c>
      <c r="F8" s="151">
        <v>300</v>
      </c>
      <c r="I8"/>
    </row>
    <row r="9" spans="1:6" ht="18" customHeight="1">
      <c r="A9" s="150">
        <v>3</v>
      </c>
      <c r="B9" s="127">
        <v>44277</v>
      </c>
      <c r="C9" s="129">
        <v>3097</v>
      </c>
      <c r="D9" s="126" t="s">
        <v>34</v>
      </c>
      <c r="E9" s="128" t="s">
        <v>35</v>
      </c>
      <c r="F9" s="151">
        <v>120</v>
      </c>
    </row>
    <row r="10" spans="1:6" ht="18" customHeight="1">
      <c r="A10" s="150">
        <v>4</v>
      </c>
      <c r="B10" s="127">
        <v>44277</v>
      </c>
      <c r="C10" s="129">
        <v>3098</v>
      </c>
      <c r="D10" s="126" t="s">
        <v>34</v>
      </c>
      <c r="E10" s="128" t="s">
        <v>35</v>
      </c>
      <c r="F10" s="151">
        <v>100</v>
      </c>
    </row>
    <row r="11" spans="1:6" ht="18" customHeight="1">
      <c r="A11" s="150">
        <v>5</v>
      </c>
      <c r="B11" s="127">
        <v>44277</v>
      </c>
      <c r="C11" s="126">
        <v>3099</v>
      </c>
      <c r="D11" s="126" t="s">
        <v>34</v>
      </c>
      <c r="E11" s="128" t="s">
        <v>35</v>
      </c>
      <c r="F11" s="151">
        <v>100</v>
      </c>
    </row>
    <row r="12" spans="1:6" ht="18" customHeight="1">
      <c r="A12" s="150">
        <v>6</v>
      </c>
      <c r="B12" s="127">
        <v>44277</v>
      </c>
      <c r="C12" s="126">
        <v>3100</v>
      </c>
      <c r="D12" s="126" t="s">
        <v>34</v>
      </c>
      <c r="E12" s="128" t="s">
        <v>35</v>
      </c>
      <c r="F12" s="151">
        <v>10</v>
      </c>
    </row>
    <row r="13" spans="1:6" ht="18" customHeight="1">
      <c r="A13" s="150">
        <v>7</v>
      </c>
      <c r="B13" s="127">
        <v>44277</v>
      </c>
      <c r="C13" s="126">
        <v>3101</v>
      </c>
      <c r="D13" s="126" t="s">
        <v>34</v>
      </c>
      <c r="E13" s="128" t="s">
        <v>35</v>
      </c>
      <c r="F13" s="151">
        <v>30</v>
      </c>
    </row>
    <row r="14" spans="1:6" ht="18" customHeight="1">
      <c r="A14" s="150">
        <v>8</v>
      </c>
      <c r="B14" s="127">
        <v>44277</v>
      </c>
      <c r="C14" s="126">
        <v>3102</v>
      </c>
      <c r="D14" s="126" t="s">
        <v>34</v>
      </c>
      <c r="E14" s="128" t="s">
        <v>35</v>
      </c>
      <c r="F14" s="151">
        <v>20</v>
      </c>
    </row>
    <row r="15" spans="1:6" ht="18" customHeight="1">
      <c r="A15" s="150">
        <v>9</v>
      </c>
      <c r="B15" s="127">
        <v>44277</v>
      </c>
      <c r="C15" s="126">
        <v>3103</v>
      </c>
      <c r="D15" s="126" t="s">
        <v>34</v>
      </c>
      <c r="E15" s="128" t="s">
        <v>35</v>
      </c>
      <c r="F15" s="151">
        <v>200</v>
      </c>
    </row>
    <row r="16" spans="1:6" ht="18" customHeight="1">
      <c r="A16" s="150">
        <v>10</v>
      </c>
      <c r="B16" s="127">
        <v>44277</v>
      </c>
      <c r="C16" s="126">
        <v>3104</v>
      </c>
      <c r="D16" s="126" t="s">
        <v>34</v>
      </c>
      <c r="E16" s="128" t="s">
        <v>35</v>
      </c>
      <c r="F16" s="151">
        <v>50</v>
      </c>
    </row>
    <row r="17" spans="1:6" ht="18" customHeight="1">
      <c r="A17" s="150">
        <v>11</v>
      </c>
      <c r="B17" s="127">
        <v>44277</v>
      </c>
      <c r="C17" s="126">
        <v>3105</v>
      </c>
      <c r="D17" s="126" t="s">
        <v>34</v>
      </c>
      <c r="E17" s="128" t="s">
        <v>35</v>
      </c>
      <c r="F17" s="151">
        <v>250</v>
      </c>
    </row>
    <row r="18" spans="1:6" ht="18" customHeight="1">
      <c r="A18" s="150">
        <v>12</v>
      </c>
      <c r="B18" s="127">
        <v>44277</v>
      </c>
      <c r="C18" s="126">
        <v>3106</v>
      </c>
      <c r="D18" s="126" t="s">
        <v>34</v>
      </c>
      <c r="E18" s="128" t="s">
        <v>35</v>
      </c>
      <c r="F18" s="151">
        <v>110</v>
      </c>
    </row>
    <row r="19" spans="1:6" ht="18" customHeight="1">
      <c r="A19" s="150">
        <v>13</v>
      </c>
      <c r="B19" s="127">
        <v>44277</v>
      </c>
      <c r="C19" s="126">
        <v>3107</v>
      </c>
      <c r="D19" s="126" t="s">
        <v>34</v>
      </c>
      <c r="E19" s="128" t="s">
        <v>35</v>
      </c>
      <c r="F19" s="151">
        <v>150</v>
      </c>
    </row>
    <row r="20" spans="1:6" ht="18" customHeight="1">
      <c r="A20" s="150">
        <v>14</v>
      </c>
      <c r="B20" s="127">
        <v>44277</v>
      </c>
      <c r="C20" s="126">
        <v>3108</v>
      </c>
      <c r="D20" s="126" t="s">
        <v>34</v>
      </c>
      <c r="E20" s="128" t="s">
        <v>35</v>
      </c>
      <c r="F20" s="151">
        <v>50</v>
      </c>
    </row>
    <row r="21" spans="1:6" ht="18" customHeight="1">
      <c r="A21" s="150">
        <v>15</v>
      </c>
      <c r="B21" s="127">
        <v>44277</v>
      </c>
      <c r="C21" s="126">
        <v>3109</v>
      </c>
      <c r="D21" s="126" t="s">
        <v>34</v>
      </c>
      <c r="E21" s="128" t="s">
        <v>35</v>
      </c>
      <c r="F21" s="151">
        <v>100</v>
      </c>
    </row>
    <row r="22" spans="1:6" ht="18" customHeight="1">
      <c r="A22" s="150">
        <v>16</v>
      </c>
      <c r="B22" s="127">
        <v>44277</v>
      </c>
      <c r="C22" s="126">
        <v>3110</v>
      </c>
      <c r="D22" s="126" t="s">
        <v>34</v>
      </c>
      <c r="E22" s="128" t="s">
        <v>35</v>
      </c>
      <c r="F22" s="151">
        <v>150</v>
      </c>
    </row>
    <row r="23" spans="1:6" ht="18" customHeight="1">
      <c r="A23" s="150">
        <v>17</v>
      </c>
      <c r="B23" s="127">
        <v>44277</v>
      </c>
      <c r="C23" s="126">
        <v>3111</v>
      </c>
      <c r="D23" s="126" t="s">
        <v>34</v>
      </c>
      <c r="E23" s="128" t="s">
        <v>35</v>
      </c>
      <c r="F23" s="151">
        <v>25</v>
      </c>
    </row>
    <row r="24" spans="1:6" ht="18" customHeight="1">
      <c r="A24" s="150">
        <v>18</v>
      </c>
      <c r="B24" s="127">
        <v>44277</v>
      </c>
      <c r="C24" s="126">
        <v>3112</v>
      </c>
      <c r="D24" s="126" t="s">
        <v>34</v>
      </c>
      <c r="E24" s="128" t="s">
        <v>35</v>
      </c>
      <c r="F24" s="151">
        <v>50</v>
      </c>
    </row>
    <row r="25" spans="1:6" ht="18" customHeight="1">
      <c r="A25" s="150">
        <v>20</v>
      </c>
      <c r="B25" s="127">
        <v>44277</v>
      </c>
      <c r="C25" s="126">
        <v>3113</v>
      </c>
      <c r="D25" s="126" t="s">
        <v>34</v>
      </c>
      <c r="E25" s="128" t="s">
        <v>35</v>
      </c>
      <c r="F25" s="151">
        <v>100</v>
      </c>
    </row>
    <row r="26" spans="1:6" ht="18" customHeight="1">
      <c r="A26" s="150">
        <v>21</v>
      </c>
      <c r="B26" s="127">
        <v>44277</v>
      </c>
      <c r="C26" s="126">
        <v>3114</v>
      </c>
      <c r="D26" s="126" t="s">
        <v>34</v>
      </c>
      <c r="E26" s="128" t="s">
        <v>35</v>
      </c>
      <c r="F26" s="151">
        <v>250</v>
      </c>
    </row>
    <row r="27" spans="1:6" ht="18" customHeight="1">
      <c r="A27" s="150">
        <v>22</v>
      </c>
      <c r="B27" s="127">
        <v>44277</v>
      </c>
      <c r="C27" s="126">
        <v>3115</v>
      </c>
      <c r="D27" s="126" t="s">
        <v>34</v>
      </c>
      <c r="E27" s="128" t="s">
        <v>35</v>
      </c>
      <c r="F27" s="151">
        <v>150</v>
      </c>
    </row>
    <row r="28" spans="1:6" ht="18" customHeight="1">
      <c r="A28" s="150">
        <v>23</v>
      </c>
      <c r="B28" s="127">
        <v>44277</v>
      </c>
      <c r="C28" s="126">
        <v>3116</v>
      </c>
      <c r="D28" s="126" t="s">
        <v>34</v>
      </c>
      <c r="E28" s="128" t="s">
        <v>35</v>
      </c>
      <c r="F28" s="151">
        <v>50</v>
      </c>
    </row>
    <row r="29" spans="1:6" ht="18" customHeight="1">
      <c r="A29" s="150">
        <v>24</v>
      </c>
      <c r="B29" s="127">
        <v>44277</v>
      </c>
      <c r="C29" s="126">
        <v>3117</v>
      </c>
      <c r="D29" s="126" t="s">
        <v>34</v>
      </c>
      <c r="E29" s="128" t="s">
        <v>35</v>
      </c>
      <c r="F29" s="151">
        <v>50</v>
      </c>
    </row>
    <row r="30" spans="1:6" ht="18" customHeight="1">
      <c r="A30" s="150">
        <v>25</v>
      </c>
      <c r="B30" s="127">
        <v>44277</v>
      </c>
      <c r="C30" s="126">
        <v>3118</v>
      </c>
      <c r="D30" s="126" t="s">
        <v>34</v>
      </c>
      <c r="E30" s="128" t="s">
        <v>35</v>
      </c>
      <c r="F30" s="151">
        <v>100</v>
      </c>
    </row>
    <row r="31" spans="1:6" ht="18" customHeight="1">
      <c r="A31" s="150">
        <v>26</v>
      </c>
      <c r="B31" s="127">
        <v>44277</v>
      </c>
      <c r="C31" s="126">
        <v>3119</v>
      </c>
      <c r="D31" s="126" t="s">
        <v>34</v>
      </c>
      <c r="E31" s="128" t="s">
        <v>35</v>
      </c>
      <c r="F31" s="151">
        <v>200</v>
      </c>
    </row>
    <row r="32" spans="1:6" ht="18" customHeight="1">
      <c r="A32" s="150">
        <v>27</v>
      </c>
      <c r="B32" s="127">
        <v>44277</v>
      </c>
      <c r="C32" s="126">
        <v>3120</v>
      </c>
      <c r="D32" s="126" t="s">
        <v>34</v>
      </c>
      <c r="E32" s="128" t="s">
        <v>35</v>
      </c>
      <c r="F32" s="151">
        <v>60</v>
      </c>
    </row>
    <row r="33" spans="1:6" ht="18" customHeight="1">
      <c r="A33" s="150">
        <v>28</v>
      </c>
      <c r="B33" s="127">
        <v>44277</v>
      </c>
      <c r="C33" s="126">
        <v>3121</v>
      </c>
      <c r="D33" s="126" t="s">
        <v>34</v>
      </c>
      <c r="E33" s="128" t="s">
        <v>35</v>
      </c>
      <c r="F33" s="151">
        <v>25</v>
      </c>
    </row>
    <row r="34" spans="1:6" ht="18" customHeight="1">
      <c r="A34" s="150">
        <v>29</v>
      </c>
      <c r="B34" s="127">
        <v>44277</v>
      </c>
      <c r="C34" s="126">
        <v>3122</v>
      </c>
      <c r="D34" s="126" t="s">
        <v>34</v>
      </c>
      <c r="E34" s="128" t="s">
        <v>35</v>
      </c>
      <c r="F34" s="151">
        <v>200</v>
      </c>
    </row>
    <row r="35" spans="1:6" ht="18" customHeight="1">
      <c r="A35" s="150">
        <v>30</v>
      </c>
      <c r="B35" s="127">
        <v>44277</v>
      </c>
      <c r="C35" s="126">
        <v>3123</v>
      </c>
      <c r="D35" s="126" t="s">
        <v>34</v>
      </c>
      <c r="E35" s="128" t="s">
        <v>35</v>
      </c>
      <c r="F35" s="151">
        <v>600</v>
      </c>
    </row>
    <row r="36" spans="1:6" ht="18" customHeight="1">
      <c r="A36" s="150">
        <v>31</v>
      </c>
      <c r="B36" s="127">
        <v>44278</v>
      </c>
      <c r="C36" s="126">
        <v>3173</v>
      </c>
      <c r="D36" s="126" t="s">
        <v>36</v>
      </c>
      <c r="E36" s="128" t="s">
        <v>37</v>
      </c>
      <c r="F36" s="151">
        <v>2650</v>
      </c>
    </row>
    <row r="37" spans="1:6" ht="18" customHeight="1">
      <c r="A37" s="150">
        <v>32</v>
      </c>
      <c r="B37" s="127">
        <v>44278</v>
      </c>
      <c r="C37" s="126">
        <v>3174</v>
      </c>
      <c r="D37" s="126" t="s">
        <v>38</v>
      </c>
      <c r="E37" s="128" t="s">
        <v>37</v>
      </c>
      <c r="F37" s="151">
        <v>2500</v>
      </c>
    </row>
    <row r="38" spans="1:6" ht="18" customHeight="1">
      <c r="A38" s="150">
        <v>33</v>
      </c>
      <c r="B38" s="127">
        <v>44278</v>
      </c>
      <c r="C38" s="126">
        <v>3175</v>
      </c>
      <c r="D38" s="126" t="s">
        <v>36</v>
      </c>
      <c r="E38" s="128" t="s">
        <v>37</v>
      </c>
      <c r="F38" s="151">
        <v>6500</v>
      </c>
    </row>
    <row r="39" spans="1:6" ht="18" customHeight="1">
      <c r="A39" s="150">
        <v>34</v>
      </c>
      <c r="B39" s="127">
        <v>44278</v>
      </c>
      <c r="C39" s="126">
        <v>3176</v>
      </c>
      <c r="D39" s="126" t="s">
        <v>36</v>
      </c>
      <c r="E39" s="128" t="s">
        <v>37</v>
      </c>
      <c r="F39" s="151">
        <v>9200</v>
      </c>
    </row>
    <row r="40" spans="1:6" ht="18" customHeight="1">
      <c r="A40" s="150">
        <v>35</v>
      </c>
      <c r="B40" s="127">
        <v>44278</v>
      </c>
      <c r="C40" s="126">
        <v>3177</v>
      </c>
      <c r="D40" s="126" t="s">
        <v>38</v>
      </c>
      <c r="E40" s="128" t="s">
        <v>37</v>
      </c>
      <c r="F40" s="151">
        <v>423</v>
      </c>
    </row>
    <row r="41" spans="1:6" ht="18" customHeight="1">
      <c r="A41" s="150">
        <v>36</v>
      </c>
      <c r="B41" s="127">
        <v>44278</v>
      </c>
      <c r="C41" s="126">
        <v>3178</v>
      </c>
      <c r="D41" s="126" t="s">
        <v>36</v>
      </c>
      <c r="E41" s="128" t="s">
        <v>37</v>
      </c>
      <c r="F41" s="151">
        <v>17900</v>
      </c>
    </row>
    <row r="42" spans="1:6" ht="18" customHeight="1">
      <c r="A42" s="150">
        <v>37</v>
      </c>
      <c r="B42" s="127">
        <v>44278</v>
      </c>
      <c r="C42" s="126">
        <v>3179</v>
      </c>
      <c r="D42" s="126" t="s">
        <v>38</v>
      </c>
      <c r="E42" s="128" t="s">
        <v>37</v>
      </c>
      <c r="F42" s="151">
        <v>438.7</v>
      </c>
    </row>
    <row r="43" spans="1:6" ht="18" customHeight="1">
      <c r="A43" s="150">
        <v>38</v>
      </c>
      <c r="B43" s="127">
        <v>44278</v>
      </c>
      <c r="C43" s="126">
        <v>3180</v>
      </c>
      <c r="D43" s="126" t="s">
        <v>38</v>
      </c>
      <c r="E43" s="128" t="s">
        <v>37</v>
      </c>
      <c r="F43" s="151">
        <v>419</v>
      </c>
    </row>
    <row r="44" spans="1:6" ht="18" customHeight="1">
      <c r="A44" s="150">
        <v>39</v>
      </c>
      <c r="B44" s="127">
        <v>44278</v>
      </c>
      <c r="C44" s="126">
        <v>3181</v>
      </c>
      <c r="D44" s="126" t="s">
        <v>38</v>
      </c>
      <c r="E44" s="128" t="s">
        <v>37</v>
      </c>
      <c r="F44" s="151">
        <v>1097</v>
      </c>
    </row>
    <row r="45" spans="1:6" ht="18" customHeight="1">
      <c r="A45" s="150">
        <v>40</v>
      </c>
      <c r="B45" s="127">
        <v>44278</v>
      </c>
      <c r="C45" s="126">
        <v>3182</v>
      </c>
      <c r="D45" s="126" t="s">
        <v>38</v>
      </c>
      <c r="E45" s="128" t="s">
        <v>37</v>
      </c>
      <c r="F45" s="151">
        <v>500</v>
      </c>
    </row>
    <row r="46" spans="1:6" ht="18" customHeight="1">
      <c r="A46" s="150">
        <v>41</v>
      </c>
      <c r="B46" s="127">
        <v>44278</v>
      </c>
      <c r="C46" s="126">
        <v>3183</v>
      </c>
      <c r="D46" s="126" t="s">
        <v>38</v>
      </c>
      <c r="E46" s="128" t="s">
        <v>37</v>
      </c>
      <c r="F46" s="151">
        <v>383.33</v>
      </c>
    </row>
    <row r="47" spans="1:6" ht="18" customHeight="1">
      <c r="A47" s="150">
        <v>42</v>
      </c>
      <c r="B47" s="127">
        <v>44278</v>
      </c>
      <c r="C47" s="126">
        <v>3184</v>
      </c>
      <c r="D47" s="126" t="s">
        <v>38</v>
      </c>
      <c r="E47" s="128" t="s">
        <v>37</v>
      </c>
      <c r="F47" s="151">
        <v>383.34</v>
      </c>
    </row>
    <row r="48" spans="1:6" ht="18" customHeight="1">
      <c r="A48" s="150">
        <v>43</v>
      </c>
      <c r="B48" s="127">
        <v>44278</v>
      </c>
      <c r="C48" s="126">
        <v>3185</v>
      </c>
      <c r="D48" s="126" t="s">
        <v>38</v>
      </c>
      <c r="E48" s="128" t="s">
        <v>37</v>
      </c>
      <c r="F48" s="151">
        <v>383.33</v>
      </c>
    </row>
    <row r="49" spans="1:6" ht="18" customHeight="1">
      <c r="A49" s="150">
        <v>44</v>
      </c>
      <c r="B49" s="127">
        <v>44278</v>
      </c>
      <c r="C49" s="126">
        <v>3186</v>
      </c>
      <c r="D49" s="126" t="s">
        <v>38</v>
      </c>
      <c r="E49" s="128" t="s">
        <v>37</v>
      </c>
      <c r="F49" s="151">
        <v>2050</v>
      </c>
    </row>
    <row r="50" spans="1:6" ht="18" customHeight="1">
      <c r="A50" s="150">
        <v>45</v>
      </c>
      <c r="B50" s="127">
        <v>44278</v>
      </c>
      <c r="C50" s="126">
        <v>3187</v>
      </c>
      <c r="D50" s="126" t="s">
        <v>36</v>
      </c>
      <c r="E50" s="128" t="s">
        <v>37</v>
      </c>
      <c r="F50" s="151">
        <v>5070</v>
      </c>
    </row>
    <row r="51" spans="1:6" ht="18" customHeight="1">
      <c r="A51" s="150">
        <v>46</v>
      </c>
      <c r="B51" s="127">
        <v>44278</v>
      </c>
      <c r="C51" s="126">
        <v>3188</v>
      </c>
      <c r="D51" s="126" t="s">
        <v>38</v>
      </c>
      <c r="E51" s="128" t="s">
        <v>37</v>
      </c>
      <c r="F51" s="151">
        <v>650</v>
      </c>
    </row>
    <row r="52" spans="1:6" ht="18" customHeight="1">
      <c r="A52" s="150">
        <v>47</v>
      </c>
      <c r="B52" s="127">
        <v>44278</v>
      </c>
      <c r="C52" s="126">
        <v>3189</v>
      </c>
      <c r="D52" s="126" t="s">
        <v>38</v>
      </c>
      <c r="E52" s="128" t="s">
        <v>37</v>
      </c>
      <c r="F52" s="151">
        <v>1000</v>
      </c>
    </row>
    <row r="53" spans="1:6" ht="18" customHeight="1">
      <c r="A53" s="150">
        <v>48</v>
      </c>
      <c r="B53" s="127">
        <v>44278</v>
      </c>
      <c r="C53" s="126">
        <v>3190</v>
      </c>
      <c r="D53" s="126" t="s">
        <v>38</v>
      </c>
      <c r="E53" s="128" t="s">
        <v>37</v>
      </c>
      <c r="F53" s="151">
        <v>2000</v>
      </c>
    </row>
    <row r="54" spans="1:6" ht="18" customHeight="1">
      <c r="A54" s="150">
        <v>49</v>
      </c>
      <c r="B54" s="127">
        <v>44278</v>
      </c>
      <c r="C54" s="126">
        <v>3191</v>
      </c>
      <c r="D54" s="126" t="s">
        <v>36</v>
      </c>
      <c r="E54" s="128" t="s">
        <v>37</v>
      </c>
      <c r="F54" s="151">
        <v>3620</v>
      </c>
    </row>
    <row r="55" spans="1:6" ht="18" customHeight="1">
      <c r="A55" s="150">
        <v>50</v>
      </c>
      <c r="B55" s="127">
        <v>44278</v>
      </c>
      <c r="C55" s="126">
        <v>3194</v>
      </c>
      <c r="D55" s="126" t="s">
        <v>38</v>
      </c>
      <c r="E55" s="128" t="s">
        <v>39</v>
      </c>
      <c r="F55" s="151">
        <v>500</v>
      </c>
    </row>
    <row r="56" spans="1:6" ht="18" customHeight="1">
      <c r="A56" s="150">
        <v>51</v>
      </c>
      <c r="B56" s="127">
        <v>44278</v>
      </c>
      <c r="C56" s="126">
        <v>3195</v>
      </c>
      <c r="D56" s="126" t="s">
        <v>36</v>
      </c>
      <c r="E56" s="128" t="s">
        <v>40</v>
      </c>
      <c r="F56" s="151">
        <v>40</v>
      </c>
    </row>
    <row r="57" spans="1:6" ht="18" customHeight="1">
      <c r="A57" s="150">
        <v>52</v>
      </c>
      <c r="B57" s="127">
        <v>44278</v>
      </c>
      <c r="C57" s="126">
        <v>3196</v>
      </c>
      <c r="D57" s="126" t="s">
        <v>38</v>
      </c>
      <c r="E57" s="128" t="s">
        <v>37</v>
      </c>
      <c r="F57" s="151">
        <v>950</v>
      </c>
    </row>
    <row r="58" spans="1:6" ht="18" customHeight="1">
      <c r="A58" s="150">
        <v>53</v>
      </c>
      <c r="B58" s="127">
        <v>44278</v>
      </c>
      <c r="C58" s="126">
        <v>3197</v>
      </c>
      <c r="D58" s="126" t="s">
        <v>36</v>
      </c>
      <c r="E58" s="128" t="s">
        <v>37</v>
      </c>
      <c r="F58" s="151">
        <v>3377</v>
      </c>
    </row>
    <row r="59" spans="1:6" ht="18" customHeight="1">
      <c r="A59" s="150">
        <v>54</v>
      </c>
      <c r="B59" s="127">
        <v>44278</v>
      </c>
      <c r="C59" s="126">
        <v>3198</v>
      </c>
      <c r="D59" s="126" t="s">
        <v>38</v>
      </c>
      <c r="E59" s="128" t="s">
        <v>37</v>
      </c>
      <c r="F59" s="151">
        <v>1800</v>
      </c>
    </row>
    <row r="60" spans="1:6" ht="18" customHeight="1">
      <c r="A60" s="150">
        <v>55</v>
      </c>
      <c r="B60" s="127">
        <v>44278</v>
      </c>
      <c r="C60" s="126">
        <v>3199</v>
      </c>
      <c r="D60" s="126" t="s">
        <v>38</v>
      </c>
      <c r="E60" s="128" t="s">
        <v>37</v>
      </c>
      <c r="F60" s="151">
        <v>2000</v>
      </c>
    </row>
    <row r="61" spans="1:6" ht="18" customHeight="1">
      <c r="A61" s="150">
        <v>56</v>
      </c>
      <c r="B61" s="127">
        <v>44278</v>
      </c>
      <c r="C61" s="126">
        <v>3200</v>
      </c>
      <c r="D61" s="126" t="s">
        <v>36</v>
      </c>
      <c r="E61" s="128" t="s">
        <v>37</v>
      </c>
      <c r="F61" s="151">
        <v>8000</v>
      </c>
    </row>
    <row r="62" spans="1:6" ht="18" customHeight="1">
      <c r="A62" s="150">
        <v>57</v>
      </c>
      <c r="B62" s="127">
        <v>44279</v>
      </c>
      <c r="C62" s="126">
        <v>3222</v>
      </c>
      <c r="D62" s="126" t="s">
        <v>34</v>
      </c>
      <c r="E62" s="128" t="s">
        <v>35</v>
      </c>
      <c r="F62" s="151">
        <v>200</v>
      </c>
    </row>
    <row r="63" spans="1:6" ht="18" customHeight="1">
      <c r="A63" s="150">
        <v>58</v>
      </c>
      <c r="B63" s="127">
        <v>44279</v>
      </c>
      <c r="C63" s="126">
        <v>3223</v>
      </c>
      <c r="D63" s="126" t="s">
        <v>34</v>
      </c>
      <c r="E63" s="128" t="s">
        <v>35</v>
      </c>
      <c r="F63" s="151">
        <v>200</v>
      </c>
    </row>
    <row r="64" spans="1:6" ht="18" customHeight="1">
      <c r="A64" s="150">
        <v>59</v>
      </c>
      <c r="B64" s="127">
        <v>44279</v>
      </c>
      <c r="C64" s="126">
        <v>3225</v>
      </c>
      <c r="D64" s="126" t="s">
        <v>34</v>
      </c>
      <c r="E64" s="128" t="s">
        <v>35</v>
      </c>
      <c r="F64" s="151">
        <v>70</v>
      </c>
    </row>
    <row r="65" spans="1:6" ht="18" customHeight="1">
      <c r="A65" s="150">
        <v>60</v>
      </c>
      <c r="B65" s="127">
        <v>44279</v>
      </c>
      <c r="C65" s="126">
        <v>3227</v>
      </c>
      <c r="D65" s="126" t="s">
        <v>34</v>
      </c>
      <c r="E65" s="128" t="s">
        <v>35</v>
      </c>
      <c r="F65" s="151">
        <v>200</v>
      </c>
    </row>
    <row r="66" spans="1:6" ht="18" customHeight="1">
      <c r="A66" s="150">
        <v>61</v>
      </c>
      <c r="B66" s="127">
        <v>44279</v>
      </c>
      <c r="C66" s="126">
        <v>3229</v>
      </c>
      <c r="D66" s="126" t="s">
        <v>34</v>
      </c>
      <c r="E66" s="128" t="s">
        <v>35</v>
      </c>
      <c r="F66" s="151">
        <v>800</v>
      </c>
    </row>
    <row r="67" spans="1:6" ht="18" customHeight="1">
      <c r="A67" s="150">
        <v>62</v>
      </c>
      <c r="B67" s="127">
        <v>44279</v>
      </c>
      <c r="C67" s="126">
        <v>3231</v>
      </c>
      <c r="D67" s="126" t="s">
        <v>34</v>
      </c>
      <c r="E67" s="128" t="s">
        <v>35</v>
      </c>
      <c r="F67" s="151">
        <v>100</v>
      </c>
    </row>
    <row r="68" spans="1:6" ht="18" customHeight="1">
      <c r="A68" s="150">
        <v>63</v>
      </c>
      <c r="B68" s="127">
        <v>44279</v>
      </c>
      <c r="C68" s="126">
        <v>3233</v>
      </c>
      <c r="D68" s="126" t="s">
        <v>38</v>
      </c>
      <c r="E68" s="128" t="s">
        <v>37</v>
      </c>
      <c r="F68" s="151">
        <v>6545</v>
      </c>
    </row>
    <row r="69" spans="1:6" ht="18" customHeight="1">
      <c r="A69" s="150">
        <v>64</v>
      </c>
      <c r="B69" s="127">
        <v>44279</v>
      </c>
      <c r="C69" s="126">
        <v>3235</v>
      </c>
      <c r="D69" s="126" t="s">
        <v>38</v>
      </c>
      <c r="E69" s="128" t="s">
        <v>37</v>
      </c>
      <c r="F69" s="151">
        <v>500</v>
      </c>
    </row>
    <row r="70" spans="1:6" ht="18" customHeight="1">
      <c r="A70" s="150">
        <v>65</v>
      </c>
      <c r="B70" s="127">
        <v>44279</v>
      </c>
      <c r="C70" s="126">
        <v>3240</v>
      </c>
      <c r="D70" s="126" t="s">
        <v>36</v>
      </c>
      <c r="E70" s="128" t="s">
        <v>37</v>
      </c>
      <c r="F70" s="151">
        <v>14450</v>
      </c>
    </row>
    <row r="71" spans="1:6" ht="18" customHeight="1">
      <c r="A71" s="150">
        <v>66</v>
      </c>
      <c r="B71" s="127">
        <v>44279</v>
      </c>
      <c r="C71" s="126">
        <v>3239</v>
      </c>
      <c r="D71" s="126" t="s">
        <v>38</v>
      </c>
      <c r="E71" s="128" t="s">
        <v>41</v>
      </c>
      <c r="F71" s="151">
        <v>1179</v>
      </c>
    </row>
    <row r="72" spans="1:6" ht="18" customHeight="1">
      <c r="A72" s="150">
        <v>67</v>
      </c>
      <c r="B72" s="127">
        <v>44279</v>
      </c>
      <c r="C72" s="126">
        <v>3238</v>
      </c>
      <c r="D72" s="126" t="s">
        <v>38</v>
      </c>
      <c r="E72" s="128" t="s">
        <v>37</v>
      </c>
      <c r="F72" s="151">
        <v>800</v>
      </c>
    </row>
    <row r="73" spans="1:6" ht="18" customHeight="1">
      <c r="A73" s="150">
        <v>68</v>
      </c>
      <c r="B73" s="127">
        <v>44279</v>
      </c>
      <c r="C73" s="126">
        <v>3237</v>
      </c>
      <c r="D73" s="126" t="s">
        <v>38</v>
      </c>
      <c r="E73" s="128" t="s">
        <v>37</v>
      </c>
      <c r="F73" s="151">
        <v>800</v>
      </c>
    </row>
    <row r="74" spans="1:6" ht="18" customHeight="1">
      <c r="A74" s="150">
        <v>69</v>
      </c>
      <c r="B74" s="127">
        <v>44279</v>
      </c>
      <c r="C74" s="126">
        <v>3236</v>
      </c>
      <c r="D74" s="126" t="s">
        <v>36</v>
      </c>
      <c r="E74" s="128" t="s">
        <v>37</v>
      </c>
      <c r="F74" s="151">
        <v>5740</v>
      </c>
    </row>
    <row r="75" spans="1:6" ht="18" customHeight="1">
      <c r="A75" s="150">
        <v>70</v>
      </c>
      <c r="B75" s="127">
        <v>44279</v>
      </c>
      <c r="C75" s="126">
        <v>3234</v>
      </c>
      <c r="D75" s="126" t="s">
        <v>38</v>
      </c>
      <c r="E75" s="128" t="s">
        <v>37</v>
      </c>
      <c r="F75" s="151">
        <v>1785</v>
      </c>
    </row>
    <row r="76" spans="1:6" ht="18" customHeight="1">
      <c r="A76" s="150">
        <v>71</v>
      </c>
      <c r="B76" s="127">
        <v>44279</v>
      </c>
      <c r="C76" s="126">
        <v>3232</v>
      </c>
      <c r="D76" s="126" t="s">
        <v>34</v>
      </c>
      <c r="E76" s="128" t="s">
        <v>35</v>
      </c>
      <c r="F76" s="151">
        <v>300</v>
      </c>
    </row>
    <row r="77" spans="1:6" ht="18" customHeight="1">
      <c r="A77" s="150">
        <v>72</v>
      </c>
      <c r="B77" s="127">
        <v>44279</v>
      </c>
      <c r="C77" s="126">
        <v>3230</v>
      </c>
      <c r="D77" s="126" t="s">
        <v>34</v>
      </c>
      <c r="E77" s="128" t="s">
        <v>35</v>
      </c>
      <c r="F77" s="151">
        <v>50</v>
      </c>
    </row>
    <row r="78" spans="1:6" ht="18" customHeight="1">
      <c r="A78" s="150">
        <v>73</v>
      </c>
      <c r="B78" s="127">
        <v>44279</v>
      </c>
      <c r="C78" s="126">
        <v>3228</v>
      </c>
      <c r="D78" s="126" t="s">
        <v>34</v>
      </c>
      <c r="E78" s="128" t="s">
        <v>35</v>
      </c>
      <c r="F78" s="151">
        <v>200</v>
      </c>
    </row>
    <row r="79" spans="1:6" ht="18" customHeight="1">
      <c r="A79" s="150">
        <v>74</v>
      </c>
      <c r="B79" s="127">
        <v>44279</v>
      </c>
      <c r="C79" s="126">
        <v>3226</v>
      </c>
      <c r="D79" s="126" t="s">
        <v>34</v>
      </c>
      <c r="E79" s="128" t="s">
        <v>35</v>
      </c>
      <c r="F79" s="151">
        <v>70</v>
      </c>
    </row>
    <row r="80" spans="1:6" ht="18" customHeight="1">
      <c r="A80" s="150">
        <v>75</v>
      </c>
      <c r="B80" s="127">
        <v>44279</v>
      </c>
      <c r="C80" s="126">
        <v>3224</v>
      </c>
      <c r="D80" s="126" t="s">
        <v>34</v>
      </c>
      <c r="E80" s="128" t="s">
        <v>35</v>
      </c>
      <c r="F80" s="151">
        <v>230</v>
      </c>
    </row>
    <row r="81" spans="1:6" ht="18" customHeight="1">
      <c r="A81" s="150">
        <v>76</v>
      </c>
      <c r="B81" s="127">
        <v>44280</v>
      </c>
      <c r="C81" s="126">
        <v>3250</v>
      </c>
      <c r="D81" s="126" t="s">
        <v>42</v>
      </c>
      <c r="E81" s="128" t="s">
        <v>43</v>
      </c>
      <c r="F81" s="151">
        <v>36150</v>
      </c>
    </row>
    <row r="82" spans="1:6" ht="18" customHeight="1">
      <c r="A82" s="150">
        <v>77</v>
      </c>
      <c r="B82" s="127">
        <v>44281</v>
      </c>
      <c r="C82" s="126">
        <v>3260</v>
      </c>
      <c r="D82" s="126" t="s">
        <v>36</v>
      </c>
      <c r="E82" s="128" t="s">
        <v>44</v>
      </c>
      <c r="F82" s="151">
        <v>2199.5</v>
      </c>
    </row>
    <row r="83" spans="1:6" ht="18" customHeight="1">
      <c r="A83" s="150">
        <v>78</v>
      </c>
      <c r="B83" s="127">
        <v>44281</v>
      </c>
      <c r="C83" s="126">
        <v>3261</v>
      </c>
      <c r="D83" s="126" t="s">
        <v>38</v>
      </c>
      <c r="E83" s="128" t="s">
        <v>39</v>
      </c>
      <c r="F83" s="151">
        <v>627</v>
      </c>
    </row>
    <row r="84" spans="1:6" ht="18" customHeight="1">
      <c r="A84" s="150">
        <v>79</v>
      </c>
      <c r="B84" s="127">
        <v>44281</v>
      </c>
      <c r="C84" s="126">
        <v>3262</v>
      </c>
      <c r="D84" s="126" t="s">
        <v>38</v>
      </c>
      <c r="E84" s="128" t="s">
        <v>37</v>
      </c>
      <c r="F84" s="151">
        <v>50</v>
      </c>
    </row>
    <row r="85" spans="1:6" ht="18" customHeight="1">
      <c r="A85" s="150">
        <v>80</v>
      </c>
      <c r="B85" s="127">
        <v>44281</v>
      </c>
      <c r="C85" s="126">
        <v>3263</v>
      </c>
      <c r="D85" s="126" t="s">
        <v>36</v>
      </c>
      <c r="E85" s="128" t="s">
        <v>37</v>
      </c>
      <c r="F85" s="151">
        <v>1700</v>
      </c>
    </row>
    <row r="86" spans="1:6" ht="18" customHeight="1">
      <c r="A86" s="150">
        <v>81</v>
      </c>
      <c r="B86" s="127">
        <v>44281</v>
      </c>
      <c r="C86" s="126">
        <v>3264</v>
      </c>
      <c r="D86" s="126" t="s">
        <v>36</v>
      </c>
      <c r="E86" s="128" t="s">
        <v>37</v>
      </c>
      <c r="F86" s="151">
        <v>17176</v>
      </c>
    </row>
    <row r="87" spans="1:6" ht="18" customHeight="1">
      <c r="A87" s="150">
        <v>82</v>
      </c>
      <c r="B87" s="127">
        <v>44281</v>
      </c>
      <c r="C87" s="126">
        <v>3265</v>
      </c>
      <c r="D87" s="126" t="s">
        <v>38</v>
      </c>
      <c r="E87" s="128" t="s">
        <v>37</v>
      </c>
      <c r="F87" s="151">
        <v>1580</v>
      </c>
    </row>
    <row r="88" spans="1:6" ht="18" customHeight="1">
      <c r="A88" s="150">
        <v>83</v>
      </c>
      <c r="B88" s="127">
        <v>44281</v>
      </c>
      <c r="C88" s="126">
        <v>3266</v>
      </c>
      <c r="D88" s="126" t="s">
        <v>36</v>
      </c>
      <c r="E88" s="128" t="s">
        <v>37</v>
      </c>
      <c r="F88" s="151">
        <v>4200</v>
      </c>
    </row>
    <row r="89" spans="1:6" ht="18" customHeight="1">
      <c r="A89" s="150">
        <v>84</v>
      </c>
      <c r="B89" s="127">
        <v>44281</v>
      </c>
      <c r="C89" s="126">
        <v>3267</v>
      </c>
      <c r="D89" s="126" t="s">
        <v>36</v>
      </c>
      <c r="E89" s="128" t="s">
        <v>37</v>
      </c>
      <c r="F89" s="151">
        <v>7100</v>
      </c>
    </row>
    <row r="90" spans="1:6" ht="18" customHeight="1">
      <c r="A90" s="150">
        <v>85</v>
      </c>
      <c r="B90" s="127">
        <v>44281</v>
      </c>
      <c r="C90" s="126">
        <v>3269</v>
      </c>
      <c r="D90" s="126" t="s">
        <v>38</v>
      </c>
      <c r="E90" s="128" t="s">
        <v>37</v>
      </c>
      <c r="F90" s="151">
        <v>1500</v>
      </c>
    </row>
    <row r="91" spans="1:6" ht="18" customHeight="1">
      <c r="A91" s="150">
        <v>86</v>
      </c>
      <c r="B91" s="127">
        <v>44281</v>
      </c>
      <c r="C91" s="126">
        <v>3270</v>
      </c>
      <c r="D91" s="126" t="s">
        <v>38</v>
      </c>
      <c r="E91" s="128" t="s">
        <v>37</v>
      </c>
      <c r="F91" s="151">
        <v>300</v>
      </c>
    </row>
    <row r="92" spans="1:6" ht="18" customHeight="1">
      <c r="A92" s="150">
        <v>87</v>
      </c>
      <c r="B92" s="127">
        <v>44281</v>
      </c>
      <c r="C92" s="126">
        <v>3271</v>
      </c>
      <c r="D92" s="126" t="s">
        <v>38</v>
      </c>
      <c r="E92" s="128" t="s">
        <v>37</v>
      </c>
      <c r="F92" s="151">
        <v>300</v>
      </c>
    </row>
    <row r="93" spans="1:6" ht="18" customHeight="1">
      <c r="A93" s="150">
        <v>88</v>
      </c>
      <c r="B93" s="127">
        <v>44281</v>
      </c>
      <c r="C93" s="126">
        <v>3272</v>
      </c>
      <c r="D93" s="126" t="s">
        <v>38</v>
      </c>
      <c r="E93" s="128" t="s">
        <v>37</v>
      </c>
      <c r="F93" s="151">
        <v>861</v>
      </c>
    </row>
    <row r="94" spans="1:6" ht="18" customHeight="1">
      <c r="A94" s="150">
        <v>89</v>
      </c>
      <c r="B94" s="127">
        <v>44281</v>
      </c>
      <c r="C94" s="126">
        <v>3273</v>
      </c>
      <c r="D94" s="126" t="s">
        <v>36</v>
      </c>
      <c r="E94" s="128" t="s">
        <v>37</v>
      </c>
      <c r="F94" s="151">
        <v>50</v>
      </c>
    </row>
    <row r="95" spans="1:6" ht="18" customHeight="1">
      <c r="A95" s="150">
        <v>90</v>
      </c>
      <c r="B95" s="127">
        <v>44281</v>
      </c>
      <c r="C95" s="126">
        <v>3274</v>
      </c>
      <c r="D95" s="126" t="s">
        <v>36</v>
      </c>
      <c r="E95" s="128" t="s">
        <v>37</v>
      </c>
      <c r="F95" s="151">
        <v>3380</v>
      </c>
    </row>
    <row r="96" spans="1:6" ht="18" customHeight="1">
      <c r="A96" s="150">
        <v>91</v>
      </c>
      <c r="B96" s="127">
        <v>44281</v>
      </c>
      <c r="C96" s="126">
        <v>3275</v>
      </c>
      <c r="D96" s="126" t="s">
        <v>36</v>
      </c>
      <c r="E96" s="128" t="s">
        <v>37</v>
      </c>
      <c r="F96" s="151">
        <v>5055</v>
      </c>
    </row>
    <row r="97" spans="1:6" ht="18" customHeight="1">
      <c r="A97" s="150">
        <v>92</v>
      </c>
      <c r="B97" s="127">
        <v>44281</v>
      </c>
      <c r="C97" s="126">
        <v>3280</v>
      </c>
      <c r="D97" s="126" t="s">
        <v>38</v>
      </c>
      <c r="E97" s="128" t="s">
        <v>39</v>
      </c>
      <c r="F97" s="151">
        <v>800</v>
      </c>
    </row>
    <row r="98" spans="1:6" ht="18" customHeight="1">
      <c r="A98" s="150">
        <v>93</v>
      </c>
      <c r="B98" s="127">
        <v>44281</v>
      </c>
      <c r="C98" s="126">
        <v>3281</v>
      </c>
      <c r="D98" s="126" t="s">
        <v>38</v>
      </c>
      <c r="E98" s="128" t="s">
        <v>39</v>
      </c>
      <c r="F98" s="151">
        <v>940</v>
      </c>
    </row>
    <row r="99" spans="1:6" ht="18" customHeight="1">
      <c r="A99" s="150">
        <v>94</v>
      </c>
      <c r="B99" s="127">
        <v>44281</v>
      </c>
      <c r="C99" s="126">
        <v>3282</v>
      </c>
      <c r="D99" s="126" t="s">
        <v>38</v>
      </c>
      <c r="E99" s="128" t="s">
        <v>37</v>
      </c>
      <c r="F99" s="151">
        <v>400</v>
      </c>
    </row>
    <row r="100" spans="1:6" ht="18" customHeight="1">
      <c r="A100" s="150">
        <v>95</v>
      </c>
      <c r="B100" s="127">
        <v>44281</v>
      </c>
      <c r="C100" s="126">
        <v>3283</v>
      </c>
      <c r="D100" s="126" t="s">
        <v>38</v>
      </c>
      <c r="E100" s="128" t="s">
        <v>37</v>
      </c>
      <c r="F100" s="151">
        <v>1000</v>
      </c>
    </row>
    <row r="101" spans="1:6" ht="18" customHeight="1">
      <c r="A101" s="150">
        <v>96</v>
      </c>
      <c r="B101" s="127">
        <v>44281</v>
      </c>
      <c r="C101" s="126">
        <v>3284</v>
      </c>
      <c r="D101" s="126" t="s">
        <v>38</v>
      </c>
      <c r="E101" s="128" t="s">
        <v>37</v>
      </c>
      <c r="F101" s="151">
        <v>1050</v>
      </c>
    </row>
    <row r="102" spans="1:6" ht="18" customHeight="1">
      <c r="A102" s="150">
        <v>97</v>
      </c>
      <c r="B102" s="127">
        <v>44281</v>
      </c>
      <c r="C102" s="126">
        <v>3286</v>
      </c>
      <c r="D102" s="126" t="s">
        <v>34</v>
      </c>
      <c r="E102" s="128" t="s">
        <v>35</v>
      </c>
      <c r="F102" s="151">
        <v>200</v>
      </c>
    </row>
    <row r="103" spans="1:6" ht="18" customHeight="1">
      <c r="A103" s="150">
        <v>98</v>
      </c>
      <c r="B103" s="127">
        <v>44281</v>
      </c>
      <c r="C103" s="126">
        <v>3287</v>
      </c>
      <c r="D103" s="126" t="s">
        <v>34</v>
      </c>
      <c r="E103" s="128" t="s">
        <v>35</v>
      </c>
      <c r="F103" s="151">
        <v>19.75</v>
      </c>
    </row>
    <row r="104" spans="1:6" ht="18" customHeight="1">
      <c r="A104" s="150">
        <v>99</v>
      </c>
      <c r="B104" s="127">
        <v>44281</v>
      </c>
      <c r="C104" s="126">
        <v>3288</v>
      </c>
      <c r="D104" s="126" t="s">
        <v>34</v>
      </c>
      <c r="E104" s="128" t="s">
        <v>35</v>
      </c>
      <c r="F104" s="151">
        <v>200</v>
      </c>
    </row>
    <row r="105" spans="1:6" ht="18" customHeight="1">
      <c r="A105" s="150">
        <v>100</v>
      </c>
      <c r="B105" s="127">
        <v>44281</v>
      </c>
      <c r="C105" s="126">
        <v>3289</v>
      </c>
      <c r="D105" s="126" t="s">
        <v>34</v>
      </c>
      <c r="E105" s="128" t="s">
        <v>35</v>
      </c>
      <c r="F105" s="151">
        <v>210</v>
      </c>
    </row>
    <row r="106" spans="1:6" ht="18" customHeight="1">
      <c r="A106" s="150">
        <v>101</v>
      </c>
      <c r="B106" s="127">
        <v>44281</v>
      </c>
      <c r="C106" s="126">
        <v>3290</v>
      </c>
      <c r="D106" s="126" t="s">
        <v>34</v>
      </c>
      <c r="E106" s="128" t="s">
        <v>35</v>
      </c>
      <c r="F106" s="151">
        <v>50</v>
      </c>
    </row>
    <row r="107" spans="1:6" ht="18" customHeight="1">
      <c r="A107" s="150">
        <v>102</v>
      </c>
      <c r="B107" s="127">
        <v>44281</v>
      </c>
      <c r="C107" s="126">
        <v>3291</v>
      </c>
      <c r="D107" s="126" t="s">
        <v>34</v>
      </c>
      <c r="E107" s="128" t="s">
        <v>35</v>
      </c>
      <c r="F107" s="151">
        <v>330</v>
      </c>
    </row>
    <row r="108" spans="1:6" ht="18" customHeight="1">
      <c r="A108" s="150">
        <v>103</v>
      </c>
      <c r="B108" s="127">
        <v>44281</v>
      </c>
      <c r="C108" s="126">
        <v>3292</v>
      </c>
      <c r="D108" s="126" t="s">
        <v>34</v>
      </c>
      <c r="E108" s="128" t="s">
        <v>35</v>
      </c>
      <c r="F108" s="151">
        <v>560</v>
      </c>
    </row>
    <row r="109" spans="1:6" ht="18" customHeight="1">
      <c r="A109" s="150">
        <v>104</v>
      </c>
      <c r="B109" s="127">
        <v>44281</v>
      </c>
      <c r="C109" s="130">
        <v>3293</v>
      </c>
      <c r="D109" s="126" t="s">
        <v>34</v>
      </c>
      <c r="E109" s="128" t="s">
        <v>35</v>
      </c>
      <c r="F109" s="151">
        <v>110</v>
      </c>
    </row>
    <row r="110" spans="1:6" ht="18" customHeight="1">
      <c r="A110" s="150">
        <v>105</v>
      </c>
      <c r="B110" s="127">
        <v>44281</v>
      </c>
      <c r="C110" s="130">
        <v>3294</v>
      </c>
      <c r="D110" s="126" t="s">
        <v>34</v>
      </c>
      <c r="E110" s="128" t="s">
        <v>35</v>
      </c>
      <c r="F110" s="151">
        <v>100</v>
      </c>
    </row>
    <row r="111" spans="1:6" ht="18" customHeight="1">
      <c r="A111" s="150">
        <v>106</v>
      </c>
      <c r="B111" s="127">
        <v>44281</v>
      </c>
      <c r="C111" s="130">
        <v>3295</v>
      </c>
      <c r="D111" s="126" t="s">
        <v>34</v>
      </c>
      <c r="E111" s="128" t="s">
        <v>35</v>
      </c>
      <c r="F111" s="151">
        <v>524</v>
      </c>
    </row>
    <row r="112" spans="1:6" ht="18" customHeight="1">
      <c r="A112" s="150">
        <v>107</v>
      </c>
      <c r="B112" s="127">
        <v>44281</v>
      </c>
      <c r="C112" s="126">
        <v>3296</v>
      </c>
      <c r="D112" s="126" t="s">
        <v>34</v>
      </c>
      <c r="E112" s="128" t="s">
        <v>35</v>
      </c>
      <c r="F112" s="151">
        <v>400</v>
      </c>
    </row>
    <row r="113" spans="1:6" ht="18" customHeight="1">
      <c r="A113" s="150">
        <v>108</v>
      </c>
      <c r="B113" s="127">
        <v>44281</v>
      </c>
      <c r="C113" s="126">
        <v>3297</v>
      </c>
      <c r="D113" s="126" t="s">
        <v>34</v>
      </c>
      <c r="E113" s="128" t="s">
        <v>35</v>
      </c>
      <c r="F113" s="151">
        <v>220</v>
      </c>
    </row>
    <row r="114" spans="1:6" ht="18" customHeight="1">
      <c r="A114" s="150">
        <v>109</v>
      </c>
      <c r="B114" s="127">
        <v>44281</v>
      </c>
      <c r="C114" s="126">
        <v>3298</v>
      </c>
      <c r="D114" s="126" t="s">
        <v>34</v>
      </c>
      <c r="E114" s="128" t="s">
        <v>35</v>
      </c>
      <c r="F114" s="151">
        <v>200</v>
      </c>
    </row>
    <row r="115" spans="1:6" ht="18" customHeight="1">
      <c r="A115" s="150">
        <v>110</v>
      </c>
      <c r="B115" s="127">
        <v>44281</v>
      </c>
      <c r="C115" s="126">
        <v>3299</v>
      </c>
      <c r="D115" s="126" t="s">
        <v>34</v>
      </c>
      <c r="E115" s="128" t="s">
        <v>35</v>
      </c>
      <c r="F115" s="151">
        <v>116.45</v>
      </c>
    </row>
    <row r="116" spans="1:6" ht="18" customHeight="1">
      <c r="A116" s="150">
        <v>111</v>
      </c>
      <c r="B116" s="127">
        <v>44281</v>
      </c>
      <c r="C116" s="126">
        <v>3300</v>
      </c>
      <c r="D116" s="126" t="s">
        <v>34</v>
      </c>
      <c r="E116" s="128" t="s">
        <v>35</v>
      </c>
      <c r="F116" s="151">
        <v>528</v>
      </c>
    </row>
    <row r="117" spans="1:6" ht="18" customHeight="1">
      <c r="A117" s="150">
        <v>112</v>
      </c>
      <c r="B117" s="127">
        <v>44281</v>
      </c>
      <c r="C117" s="126">
        <v>3301</v>
      </c>
      <c r="D117" s="126" t="s">
        <v>34</v>
      </c>
      <c r="E117" s="128" t="s">
        <v>35</v>
      </c>
      <c r="F117" s="151">
        <v>25</v>
      </c>
    </row>
    <row r="118" spans="1:6" ht="18" customHeight="1">
      <c r="A118" s="150">
        <v>113</v>
      </c>
      <c r="B118" s="127">
        <v>44281</v>
      </c>
      <c r="C118" s="126">
        <v>3302</v>
      </c>
      <c r="D118" s="126" t="s">
        <v>34</v>
      </c>
      <c r="E118" s="128" t="s">
        <v>35</v>
      </c>
      <c r="F118" s="151">
        <v>216.45</v>
      </c>
    </row>
    <row r="119" spans="1:6" ht="18" customHeight="1">
      <c r="A119" s="150">
        <v>114</v>
      </c>
      <c r="B119" s="127">
        <v>44281</v>
      </c>
      <c r="C119" s="126">
        <v>3303</v>
      </c>
      <c r="D119" s="126" t="s">
        <v>34</v>
      </c>
      <c r="E119" s="128" t="s">
        <v>35</v>
      </c>
      <c r="F119" s="151">
        <v>100</v>
      </c>
    </row>
    <row r="120" spans="1:6" ht="18" customHeight="1">
      <c r="A120" s="150">
        <v>115</v>
      </c>
      <c r="B120" s="127">
        <v>44281</v>
      </c>
      <c r="C120" s="126">
        <v>3304</v>
      </c>
      <c r="D120" s="126" t="s">
        <v>34</v>
      </c>
      <c r="E120" s="128" t="s">
        <v>35</v>
      </c>
      <c r="F120" s="151">
        <v>500</v>
      </c>
    </row>
    <row r="121" spans="1:6" ht="18" customHeight="1">
      <c r="A121" s="150">
        <v>116</v>
      </c>
      <c r="B121" s="131" t="s">
        <v>45</v>
      </c>
      <c r="C121" s="131">
        <v>3217</v>
      </c>
      <c r="D121" s="132" t="s">
        <v>46</v>
      </c>
      <c r="E121" s="133" t="s">
        <v>47</v>
      </c>
      <c r="F121" s="152">
        <v>1000</v>
      </c>
    </row>
    <row r="122" spans="1:6" ht="18" customHeight="1">
      <c r="A122" s="150">
        <v>117</v>
      </c>
      <c r="B122" s="131" t="s">
        <v>45</v>
      </c>
      <c r="C122" s="131">
        <v>3218</v>
      </c>
      <c r="D122" s="132" t="s">
        <v>46</v>
      </c>
      <c r="E122" s="133" t="s">
        <v>48</v>
      </c>
      <c r="F122" s="152">
        <v>800</v>
      </c>
    </row>
    <row r="123" spans="1:6" ht="18" customHeight="1">
      <c r="A123" s="150">
        <v>118</v>
      </c>
      <c r="B123" s="131" t="s">
        <v>45</v>
      </c>
      <c r="C123" s="131">
        <v>3219</v>
      </c>
      <c r="D123" s="132" t="s">
        <v>46</v>
      </c>
      <c r="E123" s="133" t="s">
        <v>49</v>
      </c>
      <c r="F123" s="152">
        <v>1500</v>
      </c>
    </row>
    <row r="124" spans="1:6" ht="18" customHeight="1">
      <c r="A124" s="150">
        <v>119</v>
      </c>
      <c r="B124" s="131" t="s">
        <v>50</v>
      </c>
      <c r="C124" s="131">
        <v>3258</v>
      </c>
      <c r="D124" s="132" t="s">
        <v>46</v>
      </c>
      <c r="E124" s="133" t="s">
        <v>51</v>
      </c>
      <c r="F124" s="152">
        <v>1000</v>
      </c>
    </row>
    <row r="125" spans="1:6" ht="18" customHeight="1">
      <c r="A125" s="150">
        <v>120</v>
      </c>
      <c r="B125" s="131" t="s">
        <v>50</v>
      </c>
      <c r="C125" s="131">
        <v>3259</v>
      </c>
      <c r="D125" s="132" t="s">
        <v>46</v>
      </c>
      <c r="E125" s="133" t="s">
        <v>52</v>
      </c>
      <c r="F125" s="152">
        <v>2000</v>
      </c>
    </row>
    <row r="126" spans="1:6" ht="18" customHeight="1">
      <c r="A126" s="150">
        <v>121</v>
      </c>
      <c r="B126" s="131" t="s">
        <v>50</v>
      </c>
      <c r="C126" s="131">
        <v>3276</v>
      </c>
      <c r="D126" s="132" t="s">
        <v>46</v>
      </c>
      <c r="E126" s="133" t="s">
        <v>53</v>
      </c>
      <c r="F126" s="152">
        <v>2000</v>
      </c>
    </row>
    <row r="127" spans="1:6" ht="18" customHeight="1">
      <c r="A127" s="150">
        <v>122</v>
      </c>
      <c r="B127" s="131" t="s">
        <v>50</v>
      </c>
      <c r="C127" s="131">
        <v>3277</v>
      </c>
      <c r="D127" s="132" t="s">
        <v>46</v>
      </c>
      <c r="E127" s="133" t="s">
        <v>54</v>
      </c>
      <c r="F127" s="152">
        <v>1000</v>
      </c>
    </row>
    <row r="128" spans="1:6" ht="18" customHeight="1">
      <c r="A128" s="150">
        <v>123</v>
      </c>
      <c r="B128" s="131" t="s">
        <v>50</v>
      </c>
      <c r="C128" s="131">
        <v>3278</v>
      </c>
      <c r="D128" s="132" t="s">
        <v>46</v>
      </c>
      <c r="E128" s="133" t="s">
        <v>54</v>
      </c>
      <c r="F128" s="152">
        <v>1000</v>
      </c>
    </row>
    <row r="129" spans="1:6" ht="18" customHeight="1">
      <c r="A129" s="150">
        <v>124</v>
      </c>
      <c r="B129" s="131" t="s">
        <v>50</v>
      </c>
      <c r="C129" s="131">
        <v>3279</v>
      </c>
      <c r="D129" s="132" t="s">
        <v>46</v>
      </c>
      <c r="E129" s="133" t="s">
        <v>55</v>
      </c>
      <c r="F129" s="152">
        <v>200</v>
      </c>
    </row>
    <row r="130" spans="1:6" ht="18" customHeight="1">
      <c r="A130" s="150">
        <v>125</v>
      </c>
      <c r="B130" s="131" t="s">
        <v>50</v>
      </c>
      <c r="C130" s="131">
        <v>3313</v>
      </c>
      <c r="D130" s="132" t="s">
        <v>46</v>
      </c>
      <c r="E130" s="133" t="s">
        <v>56</v>
      </c>
      <c r="F130" s="152">
        <v>900</v>
      </c>
    </row>
    <row r="131" spans="1:6" ht="18" customHeight="1" thickBot="1">
      <c r="A131" s="150">
        <v>126</v>
      </c>
      <c r="B131" s="140" t="s">
        <v>50</v>
      </c>
      <c r="C131" s="140">
        <v>3314</v>
      </c>
      <c r="D131" s="141" t="s">
        <v>46</v>
      </c>
      <c r="E131" s="142" t="s">
        <v>57</v>
      </c>
      <c r="F131" s="153">
        <v>2300</v>
      </c>
    </row>
    <row r="132" spans="1:6" ht="18" customHeight="1" thickBot="1">
      <c r="A132" s="143" t="s">
        <v>6</v>
      </c>
      <c r="B132" s="144"/>
      <c r="C132" s="145"/>
      <c r="D132" s="145"/>
      <c r="E132" s="146"/>
      <c r="F132" s="147">
        <f>SUM(F7:F131)</f>
        <v>216581.85000000003</v>
      </c>
    </row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J21" sqref="J21"/>
    </sheetView>
  </sheetViews>
  <sheetFormatPr defaultColWidth="10.421875" defaultRowHeight="12.75"/>
  <cols>
    <col min="1" max="1" width="9.421875" style="156" customWidth="1"/>
    <col min="2" max="2" width="17.28125" style="156" customWidth="1"/>
    <col min="3" max="3" width="14.7109375" style="156" customWidth="1"/>
    <col min="4" max="4" width="24.7109375" style="156" customWidth="1"/>
    <col min="5" max="5" width="39.421875" style="156" customWidth="1"/>
    <col min="6" max="6" width="15.00390625" style="156" customWidth="1"/>
    <col min="7" max="16384" width="10.421875" style="156" customWidth="1"/>
  </cols>
  <sheetData>
    <row r="1" spans="1:6" ht="12.75">
      <c r="A1" s="7" t="s">
        <v>33</v>
      </c>
      <c r="B1" s="155"/>
      <c r="C1" s="5"/>
      <c r="D1" s="5"/>
      <c r="E1" s="155"/>
      <c r="F1" s="155"/>
    </row>
    <row r="2" spans="2:6" ht="12.75">
      <c r="B2" s="155"/>
      <c r="C2" s="155"/>
      <c r="D2" s="155"/>
      <c r="E2" s="155"/>
      <c r="F2" s="155"/>
    </row>
    <row r="3" spans="1:6" ht="12.75">
      <c r="A3" s="7" t="s">
        <v>21</v>
      </c>
      <c r="B3" s="5"/>
      <c r="C3" s="155"/>
      <c r="D3" s="5"/>
      <c r="E3" s="157"/>
      <c r="F3" s="155"/>
    </row>
    <row r="4" spans="1:6" ht="12.75">
      <c r="A4" s="7" t="s">
        <v>26</v>
      </c>
      <c r="B4" s="5"/>
      <c r="C4" s="155"/>
      <c r="D4" s="5"/>
      <c r="E4" s="155"/>
      <c r="F4" s="5"/>
    </row>
    <row r="5" spans="1:6" ht="12.75">
      <c r="A5" s="155"/>
      <c r="B5" s="5"/>
      <c r="C5" s="155"/>
      <c r="D5" s="155"/>
      <c r="E5" s="155"/>
      <c r="F5" s="155"/>
    </row>
    <row r="6" spans="1:6" ht="12.75">
      <c r="A6" s="155"/>
      <c r="B6" s="6"/>
      <c r="C6" s="18" t="s">
        <v>28</v>
      </c>
      <c r="D6" s="25" t="str">
        <f>personal!G6</f>
        <v>22-26 martie 2021</v>
      </c>
      <c r="E6" s="155"/>
      <c r="F6" s="155"/>
    </row>
    <row r="7" spans="1:6" ht="13.5" thickBot="1">
      <c r="A7" s="155"/>
      <c r="B7" s="155"/>
      <c r="C7" s="155"/>
      <c r="D7" s="155"/>
      <c r="E7" s="155"/>
      <c r="F7" s="155"/>
    </row>
    <row r="8" spans="1:6" ht="51.75" thickBot="1">
      <c r="A8" s="42" t="s">
        <v>8</v>
      </c>
      <c r="B8" s="43" t="s">
        <v>9</v>
      </c>
      <c r="C8" s="44" t="s">
        <v>10</v>
      </c>
      <c r="D8" s="43" t="s">
        <v>23</v>
      </c>
      <c r="E8" s="43" t="s">
        <v>24</v>
      </c>
      <c r="F8" s="45" t="s">
        <v>25</v>
      </c>
    </row>
    <row r="9" spans="1:6" ht="12.75">
      <c r="A9" s="158">
        <v>1</v>
      </c>
      <c r="B9" s="159">
        <v>44277</v>
      </c>
      <c r="C9" s="160">
        <v>5190</v>
      </c>
      <c r="D9" s="160" t="s">
        <v>36</v>
      </c>
      <c r="E9" s="161" t="s">
        <v>58</v>
      </c>
      <c r="F9" s="162">
        <v>112789</v>
      </c>
    </row>
    <row r="10" spans="1:6" ht="12.75">
      <c r="A10" s="158">
        <v>2</v>
      </c>
      <c r="B10" s="159">
        <v>44278</v>
      </c>
      <c r="C10" s="160">
        <v>3202</v>
      </c>
      <c r="D10" s="160" t="s">
        <v>38</v>
      </c>
      <c r="E10" s="161" t="s">
        <v>59</v>
      </c>
      <c r="F10" s="162">
        <v>14655</v>
      </c>
    </row>
    <row r="11" spans="1:6" ht="12.75">
      <c r="A11" s="158">
        <v>3</v>
      </c>
      <c r="B11" s="159">
        <v>44278</v>
      </c>
      <c r="C11" s="160">
        <v>3203</v>
      </c>
      <c r="D11" s="160" t="s">
        <v>38</v>
      </c>
      <c r="E11" s="161" t="s">
        <v>59</v>
      </c>
      <c r="F11" s="162">
        <v>14655</v>
      </c>
    </row>
    <row r="12" spans="1:6" ht="12.75">
      <c r="A12" s="158">
        <v>4</v>
      </c>
      <c r="B12" s="159">
        <v>44279</v>
      </c>
      <c r="C12" s="160">
        <v>3204</v>
      </c>
      <c r="D12" s="160" t="s">
        <v>60</v>
      </c>
      <c r="E12" s="161" t="s">
        <v>61</v>
      </c>
      <c r="F12" s="162">
        <v>11.06</v>
      </c>
    </row>
    <row r="13" spans="1:256" ht="12.75">
      <c r="A13" s="158">
        <v>5</v>
      </c>
      <c r="B13" s="159">
        <v>44279</v>
      </c>
      <c r="C13" s="160">
        <v>3205</v>
      </c>
      <c r="D13" s="160" t="s">
        <v>60</v>
      </c>
      <c r="E13" s="161" t="s">
        <v>61</v>
      </c>
      <c r="F13" s="162">
        <v>3.94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6" ht="12.75">
      <c r="A14" s="158">
        <v>6</v>
      </c>
      <c r="B14" s="159">
        <v>44279</v>
      </c>
      <c r="C14" s="160">
        <v>3241</v>
      </c>
      <c r="D14" s="160" t="s">
        <v>38</v>
      </c>
      <c r="E14" s="161" t="s">
        <v>59</v>
      </c>
      <c r="F14" s="162">
        <v>156441.6</v>
      </c>
    </row>
    <row r="15" spans="1:6" ht="12.75">
      <c r="A15" s="158">
        <v>7</v>
      </c>
      <c r="B15" s="159">
        <v>44279</v>
      </c>
      <c r="C15" s="160">
        <v>3242</v>
      </c>
      <c r="D15" s="160" t="s">
        <v>38</v>
      </c>
      <c r="E15" s="161" t="s">
        <v>59</v>
      </c>
      <c r="F15" s="162">
        <v>156441.6</v>
      </c>
    </row>
    <row r="16" spans="1:6" ht="12.75">
      <c r="A16" s="158">
        <v>8</v>
      </c>
      <c r="B16" s="159">
        <v>44279</v>
      </c>
      <c r="C16" s="160">
        <v>3243</v>
      </c>
      <c r="D16" s="160" t="s">
        <v>38</v>
      </c>
      <c r="E16" s="161" t="s">
        <v>59</v>
      </c>
      <c r="F16" s="162">
        <v>14666.4</v>
      </c>
    </row>
    <row r="17" spans="1:6" ht="12.75">
      <c r="A17" s="158">
        <v>9</v>
      </c>
      <c r="B17" s="159">
        <v>44279</v>
      </c>
      <c r="C17" s="160">
        <v>3244</v>
      </c>
      <c r="D17" s="160" t="s">
        <v>38</v>
      </c>
      <c r="E17" s="161" t="s">
        <v>59</v>
      </c>
      <c r="F17" s="162">
        <v>14666.4</v>
      </c>
    </row>
    <row r="18" spans="1:6" ht="12.75">
      <c r="A18" s="158">
        <v>10</v>
      </c>
      <c r="B18" s="159">
        <v>44279</v>
      </c>
      <c r="C18" s="160">
        <v>5195</v>
      </c>
      <c r="D18" s="160" t="s">
        <v>36</v>
      </c>
      <c r="E18" s="161" t="s">
        <v>62</v>
      </c>
      <c r="F18" s="162">
        <v>817881.78</v>
      </c>
    </row>
    <row r="19" spans="1:6" ht="12.75">
      <c r="A19" s="158">
        <v>11</v>
      </c>
      <c r="B19" s="159">
        <v>44280</v>
      </c>
      <c r="C19" s="160">
        <v>3249</v>
      </c>
      <c r="D19" s="160" t="s">
        <v>60</v>
      </c>
      <c r="E19" s="161" t="s">
        <v>63</v>
      </c>
      <c r="F19" s="162">
        <v>7000</v>
      </c>
    </row>
    <row r="20" spans="1:6" ht="12.75">
      <c r="A20" s="158">
        <v>12</v>
      </c>
      <c r="B20" s="159">
        <v>44280</v>
      </c>
      <c r="C20" s="160">
        <v>3254</v>
      </c>
      <c r="D20" s="160" t="s">
        <v>38</v>
      </c>
      <c r="E20" s="161" t="s">
        <v>59</v>
      </c>
      <c r="F20" s="162">
        <v>4888.6</v>
      </c>
    </row>
    <row r="21" spans="1:6" ht="12.75">
      <c r="A21" s="158">
        <v>13</v>
      </c>
      <c r="B21" s="159">
        <v>44280</v>
      </c>
      <c r="C21" s="160">
        <v>3255</v>
      </c>
      <c r="D21" s="160" t="s">
        <v>36</v>
      </c>
      <c r="E21" s="161" t="s">
        <v>59</v>
      </c>
      <c r="F21" s="162">
        <v>14665.8</v>
      </c>
    </row>
    <row r="22" spans="1:6" ht="12.75">
      <c r="A22" s="158">
        <v>14</v>
      </c>
      <c r="B22" s="159">
        <v>44280</v>
      </c>
      <c r="C22" s="160">
        <v>3253</v>
      </c>
      <c r="D22" s="160" t="s">
        <v>38</v>
      </c>
      <c r="E22" s="161" t="s">
        <v>59</v>
      </c>
      <c r="F22" s="162">
        <v>24443</v>
      </c>
    </row>
    <row r="23" spans="1:6" ht="12.75">
      <c r="A23" s="158">
        <v>15</v>
      </c>
      <c r="B23" s="159">
        <v>44281</v>
      </c>
      <c r="C23" s="160">
        <v>3080</v>
      </c>
      <c r="D23" s="160" t="s">
        <v>60</v>
      </c>
      <c r="E23" s="161" t="s">
        <v>64</v>
      </c>
      <c r="F23" s="162">
        <v>27397660.09</v>
      </c>
    </row>
    <row r="24" spans="1:6" ht="12.75">
      <c r="A24" s="158">
        <v>16</v>
      </c>
      <c r="B24" s="159">
        <v>44281</v>
      </c>
      <c r="C24" s="160">
        <v>3081</v>
      </c>
      <c r="D24" s="160" t="s">
        <v>60</v>
      </c>
      <c r="E24" s="161" t="s">
        <v>65</v>
      </c>
      <c r="F24" s="162">
        <v>517562.92</v>
      </c>
    </row>
    <row r="25" spans="1:6" ht="18" customHeight="1" thickBot="1">
      <c r="A25" s="164">
        <v>17</v>
      </c>
      <c r="B25" s="165">
        <v>44281</v>
      </c>
      <c r="C25" s="166">
        <v>3268</v>
      </c>
      <c r="D25" s="166" t="s">
        <v>38</v>
      </c>
      <c r="E25" s="167" t="s">
        <v>66</v>
      </c>
      <c r="F25" s="168">
        <v>14900</v>
      </c>
    </row>
    <row r="26" spans="1:6" ht="21" customHeight="1" thickBot="1">
      <c r="A26" s="169" t="s">
        <v>6</v>
      </c>
      <c r="B26" s="154"/>
      <c r="C26" s="154"/>
      <c r="D26" s="154"/>
      <c r="E26" s="170"/>
      <c r="F26" s="171">
        <f>SUM(F9:F25)</f>
        <v>29283332.19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2021-04-01T09:34:43Z</cp:lastPrinted>
  <dcterms:created xsi:type="dcterms:W3CDTF">2016-01-19T13:06:09Z</dcterms:created>
  <dcterms:modified xsi:type="dcterms:W3CDTF">2021-04-01T09:35:25Z</dcterms:modified>
  <cp:category/>
  <cp:version/>
  <cp:contentType/>
  <cp:contentStatus/>
</cp:coreProperties>
</file>